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ample Event Budgeting" sheetId="1" r:id="rId4"/>
    <sheet name="Sample U9-U10 Team Budget" sheetId="2" r:id="rId5"/>
    <sheet name="Sample U11-U12 Team Budget" sheetId="3" r:id="rId6"/>
    <sheet name="Sample U13-U14 Team Budget" sheetId="4" r:id="rId7"/>
    <sheet name="Sample U15-U19 Team Budget" sheetId="5" r:id="rId8"/>
  </sheets>
</workbook>
</file>

<file path=xl/sharedStrings.xml><?xml version="1.0" encoding="utf-8"?>
<sst xmlns="http://schemas.openxmlformats.org/spreadsheetml/2006/main" uniqueCount="56">
  <si>
    <t>Sample Event Budgeting Amounts</t>
  </si>
  <si>
    <t>Event</t>
  </si>
  <si>
    <t>Entry Fee</t>
  </si>
  <si>
    <t>Flight*</t>
  </si>
  <si>
    <t>Hotel*</t>
  </si>
  <si>
    <t>Rental Car/Gas*</t>
  </si>
  <si>
    <t>Meals*#</t>
  </si>
  <si>
    <t>Other*</t>
  </si>
  <si>
    <t>Subtotal</t>
  </si>
  <si>
    <t>2-Day Local Tournament</t>
  </si>
  <si>
    <t>CO Rapids Friendlies</t>
  </si>
  <si>
    <t>2-Day Tournament/Driving Distance</t>
  </si>
  <si>
    <t>2-Day Tournament/Flight</t>
  </si>
  <si>
    <t>3-Day Tournament/Driving Distance</t>
  </si>
  <si>
    <t>3-Day Tournament/Flight</t>
  </si>
  <si>
    <t>NM State Cup</t>
  </si>
  <si>
    <t>*Coach travel expenses associated with event</t>
  </si>
  <si>
    <t>Entry fee amounts listed above are typical amounts for this type of event.  You should look up and budget based on actual</t>
  </si>
  <si>
    <t>entry fee amounts for the specific events you are planning to attend.</t>
  </si>
  <si>
    <t>Proposed Team Budget</t>
  </si>
  <si>
    <t>Team:</t>
  </si>
  <si>
    <t>NM Rapids ## Burgundy</t>
  </si>
  <si>
    <t>Date funds</t>
  </si>
  <si>
    <t>needed</t>
  </si>
  <si>
    <t>Other</t>
  </si>
  <si>
    <t>Team Equipment / Gear</t>
  </si>
  <si>
    <t>Aug 1st</t>
  </si>
  <si>
    <t>2-Day Local Tournament (pre-fall)</t>
  </si>
  <si>
    <t>2-Day Local Tournament (fall)</t>
  </si>
  <si>
    <t>Oct 1st</t>
  </si>
  <si>
    <t>2-Day Local Tournament (pre-spring)</t>
  </si>
  <si>
    <t>Jan 1st</t>
  </si>
  <si>
    <t>2-Day Local Tournament (spring)</t>
  </si>
  <si>
    <t>Mar 1st</t>
  </si>
  <si>
    <t>Total</t>
  </si>
  <si>
    <t>Expected Roster Size</t>
  </si>
  <si>
    <t>Suggested Team Fee Payment Schedule</t>
  </si>
  <si>
    <t>Calculated Team Fee Per Player</t>
  </si>
  <si>
    <t>Rounded Team Fee Per Player</t>
  </si>
  <si>
    <t>Due Aug 1:</t>
  </si>
  <si>
    <t>Due Oct 1:</t>
  </si>
  <si>
    <t>NM Rapids Club Academy track fee</t>
  </si>
  <si>
    <t>Due Jan 1:</t>
  </si>
  <si>
    <t xml:space="preserve">DCSL Fee </t>
  </si>
  <si>
    <t>TOTAL COST PER PLAYER</t>
  </si>
  <si>
    <t>CO Rapids Friendlies (fall)</t>
  </si>
  <si>
    <t>2-Day Tournament/Driving Distance (spring)</t>
  </si>
  <si>
    <t>3-Day Tournament/Driving Distance (fall/spring)</t>
  </si>
  <si>
    <t>Rio Rapids Club Academy track fee</t>
  </si>
  <si>
    <t>@ Registration</t>
  </si>
  <si>
    <t>3-Day Tournament/Flight (fall)</t>
  </si>
  <si>
    <t>@ Registration - entry fee/flight</t>
  </si>
  <si>
    <t>2-Day Local Tournament (fall/spring)</t>
  </si>
  <si>
    <t>3-Day Tournament/Driving Distance (spring)</t>
  </si>
  <si>
    <t>Oct 1st - entry fee</t>
  </si>
  <si>
    <t>Due at Registration: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</si>
</sst>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&quot;$&quot;#,##0"/>
    <numFmt numFmtId="60" formatCode="&quot;$&quot;#,##0&quot; &quot;;(&quot;$&quot;#,##0)"/>
    <numFmt numFmtId="61" formatCode="&quot;$&quot;#,##0.00&quot; &quot;;(&quot;$&quot;#,##0.00)"/>
    <numFmt numFmtId="62" formatCode="&quot;$&quot;0.00"/>
  </numFmts>
  <fonts count="11">
    <font>
      <sz val="10"/>
      <color indexed="8"/>
      <name val="Helvetica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b val="1"/>
      <sz val="10"/>
      <color indexed="8"/>
      <name val="Arial"/>
    </font>
    <font>
      <sz val="10"/>
      <color indexed="13"/>
      <name val="Arial"/>
    </font>
    <font>
      <b val="1"/>
      <i val="1"/>
      <sz val="10"/>
      <color indexed="8"/>
      <name val="Arial"/>
    </font>
    <font>
      <i val="1"/>
      <sz val="10"/>
      <color indexed="8"/>
      <name val="Arial"/>
    </font>
    <font>
      <b val="1"/>
      <sz val="14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6" fillId="2" borderId="12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left" vertical="bottom"/>
    </xf>
    <xf numFmtId="59" fontId="5" fillId="2" borderId="12" applyNumberFormat="1" applyFont="1" applyFill="1" applyBorder="1" applyAlignment="1" applyProtection="0">
      <alignment horizontal="center" vertical="bottom"/>
    </xf>
    <xf numFmtId="59" fontId="5" fillId="2" borderId="12" applyNumberFormat="1" applyFont="1" applyFill="1" applyBorder="1" applyAlignment="1" applyProtection="0">
      <alignment horizontal="right" vertical="bottom"/>
    </xf>
    <xf numFmtId="60" fontId="5" fillId="2" borderId="13" applyNumberFormat="1" applyFont="1" applyFill="1" applyBorder="1" applyAlignment="1" applyProtection="0">
      <alignment horizontal="right" vertical="bottom"/>
    </xf>
    <xf numFmtId="0" fontId="5" fillId="2" borderId="12" applyNumberFormat="0" applyFont="1" applyFill="1" applyBorder="1" applyAlignment="1" applyProtection="0">
      <alignment horizontal="left" vertical="bottom"/>
    </xf>
    <xf numFmtId="60" fontId="7" fillId="2" borderId="13" applyNumberFormat="1" applyFont="1" applyFill="1" applyBorder="1" applyAlignment="1" applyProtection="0">
      <alignment horizontal="right" vertical="bottom"/>
    </xf>
    <xf numFmtId="49" fontId="0" fillId="2" borderId="12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8" fillId="2" borderId="17" applyNumberFormat="1" applyFont="1" applyFill="1" applyBorder="1" applyAlignment="1" applyProtection="0">
      <alignment vertical="bottom"/>
    </xf>
    <xf numFmtId="59" fontId="6" fillId="2" borderId="17" applyNumberFormat="1" applyFont="1" applyFill="1" applyBorder="1" applyAlignment="1" applyProtection="0">
      <alignment horizontal="right" vertical="bottom"/>
    </xf>
    <xf numFmtId="59" fontId="0" fillId="2" borderId="1" applyNumberFormat="1" applyFont="1" applyFill="1" applyBorder="1" applyAlignment="1" applyProtection="0">
      <alignment vertical="bottom"/>
    </xf>
    <xf numFmtId="61" fontId="0" fillId="2" borderId="1" applyNumberFormat="1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60" fontId="5" fillId="2" borderId="1" applyNumberFormat="1" applyFont="1" applyFill="1" applyBorder="1" applyAlignment="1" applyProtection="0">
      <alignment horizontal="right" vertical="bottom"/>
    </xf>
    <xf numFmtId="49" fontId="8" fillId="2" borderId="1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59" fontId="6" fillId="2" borderId="1" applyNumberFormat="1" applyFont="1" applyFill="1" applyBorder="1" applyAlignment="1" applyProtection="0">
      <alignment vertical="bottom"/>
    </xf>
    <xf numFmtId="62" fontId="0" fillId="2" borderId="1" applyNumberFormat="1" applyFont="1" applyFill="1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vertical="bottom"/>
    </xf>
    <xf numFmtId="60" fontId="6" fillId="2" borderId="1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49" fontId="10" fillId="3" borderId="6" applyNumberFormat="1" applyFont="1" applyFill="1" applyBorder="1" applyAlignment="1" applyProtection="0">
      <alignment horizontal="center" vertical="bottom"/>
    </xf>
    <xf numFmtId="49" fontId="10" fillId="3" borderId="6" applyNumberFormat="1" applyFont="1" applyFill="1" applyBorder="1" applyAlignment="1" applyProtection="0">
      <alignment horizontal="left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6" fillId="2" borderId="23" applyNumberFormat="1" applyFont="1" applyFill="1" applyBorder="1" applyAlignment="1" applyProtection="0">
      <alignment horizontal="center" vertical="bottom"/>
    </xf>
    <xf numFmtId="59" fontId="5" fillId="2" borderId="23" applyNumberFormat="1" applyFont="1" applyFill="1" applyBorder="1" applyAlignment="1" applyProtection="0">
      <alignment horizontal="right" vertical="bottom"/>
    </xf>
    <xf numFmtId="0" fontId="9" fillId="2" borderId="1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60" fontId="0" fillId="2" borderId="8" applyNumberFormat="1" applyFont="1" applyFill="1" applyBorder="1" applyAlignment="1" applyProtection="0">
      <alignment vertical="bottom"/>
    </xf>
    <xf numFmtId="49" fontId="6" fillId="2" borderId="8" applyNumberFormat="1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59" fontId="6" fillId="2" borderId="8" applyNumberFormat="1" applyFont="1" applyFill="1" applyBorder="1" applyAlignment="1" applyProtection="0">
      <alignment vertical="bottom"/>
    </xf>
    <xf numFmtId="60" fontId="0" fillId="2" borderId="17" applyNumberFormat="1" applyFont="1" applyFill="1" applyBorder="1" applyAlignment="1" applyProtection="0">
      <alignment vertical="bottom"/>
    </xf>
    <xf numFmtId="49" fontId="6" fillId="2" borderId="17" applyNumberFormat="1" applyFont="1" applyFill="1" applyBorder="1" applyAlignment="1" applyProtection="0">
      <alignment vertical="bottom"/>
    </xf>
    <xf numFmtId="59" fontId="6" fillId="2" borderId="17" applyNumberFormat="1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bcccb"/>
      <rgbColor rgb="ffaaaaaa"/>
      <rgbColor rgb="ffff0000"/>
      <rgbColor rgb="ffe623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V45"/>
  <sheetViews>
    <sheetView workbookViewId="0" showGridLines="0" defaultGridColor="1"/>
  </sheetViews>
  <sheetFormatPr defaultColWidth="11" defaultRowHeight="11.5" customHeight="1" outlineLevelRow="0" outlineLevelCol="0"/>
  <cols>
    <col min="1" max="1" width="31.3516" style="1" customWidth="1"/>
    <col min="2" max="2" width="10.8516" style="1" customWidth="1"/>
    <col min="3" max="3" width="10.1719" style="1" customWidth="1"/>
    <col min="4" max="4" width="10.3516" style="1" customWidth="1"/>
    <col min="5" max="5" width="15.1719" style="1" customWidth="1"/>
    <col min="6" max="6" width="10.1719" style="1" customWidth="1"/>
    <col min="7" max="8" width="8.85156" style="1" customWidth="1"/>
    <col min="9" max="9" width="9.17188" style="1" customWidth="1"/>
    <col min="10" max="11" width="8.85156" style="1" customWidth="1"/>
    <col min="12" max="256" width="11" style="1" customWidth="1"/>
    <col min="257" max="16384" width="11" style="1" customWidth="1"/>
  </cols>
  <sheetData>
    <row r="1" ht="18" customHeight="1">
      <c r="A1" t="s" s="2">
        <v>0</v>
      </c>
      <c r="B1" s="3"/>
      <c r="C1" s="4"/>
      <c r="D1" s="5"/>
      <c r="E1" s="6"/>
      <c r="F1" s="7"/>
      <c r="G1" s="7"/>
      <c r="H1" s="7"/>
      <c r="I1" s="7"/>
      <c r="J1" s="8"/>
      <c r="K1" s="9"/>
      <c r="L1" s="9"/>
      <c r="M1" s="9"/>
      <c r="N1" s="9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1"/>
      <c r="IS1" s="11"/>
      <c r="IT1" s="11"/>
      <c r="IU1" s="11"/>
      <c r="IV1" s="12"/>
    </row>
    <row r="2" ht="12.75" customHeight="1">
      <c r="A2" s="13"/>
      <c r="B2" s="13"/>
      <c r="C2" s="13"/>
      <c r="D2" s="13"/>
      <c r="E2" s="13"/>
      <c r="F2" s="13"/>
      <c r="G2" s="13"/>
      <c r="H2" s="13"/>
      <c r="I2" s="7"/>
      <c r="J2" s="7"/>
      <c r="K2" s="7"/>
      <c r="L2" s="7"/>
      <c r="M2" s="7"/>
      <c r="N2" s="7"/>
      <c r="O2" s="14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6"/>
    </row>
    <row r="3" ht="12.75" customHeight="1">
      <c r="A3" t="s" s="17">
        <v>1</v>
      </c>
      <c r="B3" t="s" s="17">
        <v>2</v>
      </c>
      <c r="C3" t="s" s="17">
        <v>3</v>
      </c>
      <c r="D3" t="s" s="17">
        <v>4</v>
      </c>
      <c r="E3" t="s" s="17">
        <v>5</v>
      </c>
      <c r="F3" t="s" s="17">
        <v>6</v>
      </c>
      <c r="G3" t="s" s="17">
        <v>7</v>
      </c>
      <c r="H3" t="s" s="17">
        <v>8</v>
      </c>
      <c r="I3" s="18"/>
      <c r="J3" s="19"/>
      <c r="K3" s="7"/>
      <c r="L3" s="7"/>
      <c r="M3" s="7"/>
      <c r="N3" s="7"/>
      <c r="O3" s="14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6"/>
    </row>
    <row r="4" ht="12.75" customHeight="1">
      <c r="A4" t="s" s="20">
        <v>9</v>
      </c>
      <c r="B4" s="21">
        <v>450</v>
      </c>
      <c r="C4" s="21"/>
      <c r="D4" s="21"/>
      <c r="E4" s="21"/>
      <c r="F4" s="21"/>
      <c r="G4" s="21">
        <v>10</v>
      </c>
      <c r="H4" s="22">
        <f>B4+C4+D4+E4+F4+G4</f>
        <v>460</v>
      </c>
      <c r="I4" s="23"/>
      <c r="J4" s="7"/>
      <c r="K4" s="7"/>
      <c r="L4" s="7"/>
      <c r="M4" s="7"/>
      <c r="N4" s="7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6"/>
    </row>
    <row r="5" ht="12.75" customHeight="1">
      <c r="A5" s="24"/>
      <c r="B5" s="21"/>
      <c r="C5" s="21"/>
      <c r="D5" s="21"/>
      <c r="E5" s="21"/>
      <c r="F5" s="21"/>
      <c r="G5" s="21"/>
      <c r="H5" s="22"/>
      <c r="I5" s="23"/>
      <c r="J5" s="7"/>
      <c r="K5" s="7"/>
      <c r="L5" s="7"/>
      <c r="M5" s="7"/>
      <c r="N5" s="7"/>
      <c r="O5" s="1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6"/>
    </row>
    <row r="6" ht="12.75" customHeight="1">
      <c r="A6" t="s" s="20">
        <v>10</v>
      </c>
      <c r="B6" s="21"/>
      <c r="C6" s="21"/>
      <c r="D6" s="21">
        <v>300</v>
      </c>
      <c r="E6" s="21">
        <v>200</v>
      </c>
      <c r="F6" s="21">
        <v>90</v>
      </c>
      <c r="G6" s="21"/>
      <c r="H6" s="22">
        <f>B6+C6+D6+E6+F6+G6</f>
        <v>590</v>
      </c>
      <c r="I6" s="23"/>
      <c r="J6" s="7"/>
      <c r="K6" s="7"/>
      <c r="L6" s="7"/>
      <c r="M6" s="7"/>
      <c r="N6" s="7"/>
      <c r="O6" s="1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6"/>
    </row>
    <row r="7" ht="12.75" customHeight="1">
      <c r="A7" s="24"/>
      <c r="B7" s="21"/>
      <c r="C7" s="21"/>
      <c r="D7" s="21"/>
      <c r="E7" s="21"/>
      <c r="F7" s="21"/>
      <c r="G7" s="21"/>
      <c r="H7" s="22"/>
      <c r="I7" s="25"/>
      <c r="J7" s="7"/>
      <c r="K7" s="7"/>
      <c r="L7" s="7"/>
      <c r="M7" s="7"/>
      <c r="N7" s="7"/>
      <c r="O7" s="1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6"/>
    </row>
    <row r="8" ht="12.75" customHeight="1">
      <c r="A8" t="s" s="26">
        <v>11</v>
      </c>
      <c r="B8" s="21">
        <v>650</v>
      </c>
      <c r="C8" s="21"/>
      <c r="D8" s="21">
        <v>300</v>
      </c>
      <c r="E8" s="21">
        <v>200</v>
      </c>
      <c r="F8" s="21">
        <v>90</v>
      </c>
      <c r="G8" s="21"/>
      <c r="H8" s="22">
        <f>B8+C8+D8+E8+F8+G8</f>
        <v>1240</v>
      </c>
      <c r="I8" s="25"/>
      <c r="J8" s="27"/>
      <c r="K8" s="7"/>
      <c r="L8" s="7"/>
      <c r="M8" s="7"/>
      <c r="N8" s="7"/>
      <c r="O8" s="1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6"/>
    </row>
    <row r="9" ht="12.75" customHeight="1">
      <c r="A9" t="s" s="26">
        <v>12</v>
      </c>
      <c r="B9" s="21">
        <v>750</v>
      </c>
      <c r="C9" s="21">
        <v>450</v>
      </c>
      <c r="D9" s="21">
        <v>300</v>
      </c>
      <c r="E9" s="21">
        <v>150</v>
      </c>
      <c r="F9" s="21">
        <v>90</v>
      </c>
      <c r="G9" s="21"/>
      <c r="H9" s="22">
        <f>B9+C9+D9+E9+F9+G9</f>
        <v>1740</v>
      </c>
      <c r="I9" s="25"/>
      <c r="J9" s="27"/>
      <c r="K9" s="7"/>
      <c r="L9" s="7"/>
      <c r="M9" s="7"/>
      <c r="N9" s="7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6"/>
    </row>
    <row r="10" ht="12.75" customHeight="1">
      <c r="A10" s="26"/>
      <c r="B10" s="21"/>
      <c r="C10" s="21"/>
      <c r="D10" s="21"/>
      <c r="E10" s="21"/>
      <c r="F10" s="21"/>
      <c r="G10" s="21"/>
      <c r="H10" s="22"/>
      <c r="I10" s="25"/>
      <c r="J10" s="27"/>
      <c r="K10" s="7"/>
      <c r="L10" s="7"/>
      <c r="M10" s="7"/>
      <c r="N10" s="7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6"/>
    </row>
    <row r="11" ht="12.75" customHeight="1">
      <c r="A11" t="s" s="26">
        <v>13</v>
      </c>
      <c r="B11" s="21">
        <v>1250</v>
      </c>
      <c r="C11" s="21"/>
      <c r="D11" s="21">
        <v>450</v>
      </c>
      <c r="E11" s="21">
        <v>250</v>
      </c>
      <c r="F11" s="21">
        <v>120</v>
      </c>
      <c r="G11" s="21"/>
      <c r="H11" s="22">
        <f>SUM(B11:G11)</f>
        <v>2070</v>
      </c>
      <c r="I11" s="23"/>
      <c r="J11" s="7"/>
      <c r="K11" s="7"/>
      <c r="L11" s="7"/>
      <c r="M11" s="7"/>
      <c r="N11" s="7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6"/>
    </row>
    <row r="12" ht="12.75" customHeight="1">
      <c r="A12" t="s" s="26">
        <v>14</v>
      </c>
      <c r="B12" s="21">
        <v>1600</v>
      </c>
      <c r="C12" s="21">
        <v>450</v>
      </c>
      <c r="D12" s="21">
        <v>450</v>
      </c>
      <c r="E12" s="21">
        <v>200</v>
      </c>
      <c r="F12" s="21">
        <v>120</v>
      </c>
      <c r="G12" s="21"/>
      <c r="H12" s="22">
        <f>SUM(B12:G12)</f>
        <v>2820</v>
      </c>
      <c r="I12" s="23"/>
      <c r="J12" s="27"/>
      <c r="K12" s="7"/>
      <c r="L12" s="7"/>
      <c r="M12" s="7"/>
      <c r="N12" s="7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6"/>
    </row>
    <row r="13" ht="12.75" customHeight="1">
      <c r="A13" s="24"/>
      <c r="B13" s="21"/>
      <c r="C13" s="21"/>
      <c r="D13" s="21"/>
      <c r="E13" s="21"/>
      <c r="F13" s="21"/>
      <c r="G13" s="21"/>
      <c r="H13" s="22"/>
      <c r="I13" s="23"/>
      <c r="J13" s="7"/>
      <c r="K13" s="7"/>
      <c r="L13" s="7"/>
      <c r="M13" s="7"/>
      <c r="N13" s="7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6"/>
    </row>
    <row r="14" ht="12.75" customHeight="1">
      <c r="A14" t="s" s="26">
        <v>15</v>
      </c>
      <c r="B14" s="21">
        <v>950</v>
      </c>
      <c r="C14" s="21"/>
      <c r="D14" s="21"/>
      <c r="E14" s="21"/>
      <c r="F14" s="21"/>
      <c r="G14" s="21"/>
      <c r="H14" s="22">
        <f>SUM(B14:G14)</f>
        <v>950</v>
      </c>
      <c r="I14" s="18"/>
      <c r="J14" s="27"/>
      <c r="K14" s="7"/>
      <c r="L14" s="7"/>
      <c r="M14" s="7"/>
      <c r="N14" s="7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6"/>
    </row>
    <row r="15" ht="12.75" customHeight="1">
      <c r="A15" s="28"/>
      <c r="B15" s="21"/>
      <c r="C15" s="21"/>
      <c r="D15" s="21"/>
      <c r="E15" s="21"/>
      <c r="F15" s="21"/>
      <c r="G15" s="21"/>
      <c r="H15" s="22"/>
      <c r="I15" s="18"/>
      <c r="J15" s="7"/>
      <c r="K15" s="7"/>
      <c r="L15" s="7"/>
      <c r="M15" s="7"/>
      <c r="N15" s="7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6"/>
    </row>
    <row r="16" ht="13.5" customHeight="1">
      <c r="A16" s="29"/>
      <c r="B16" s="30"/>
      <c r="C16" s="30"/>
      <c r="D16" s="30"/>
      <c r="E16" s="30"/>
      <c r="F16" s="30"/>
      <c r="G16" s="30"/>
      <c r="H16" s="31"/>
      <c r="I16" s="18"/>
      <c r="J16" s="27"/>
      <c r="K16" s="7"/>
      <c r="L16" s="7"/>
      <c r="M16" s="7"/>
      <c r="N16" s="7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6"/>
    </row>
    <row r="17" ht="13.5" customHeight="1">
      <c r="A17" s="32"/>
      <c r="B17" s="32"/>
      <c r="C17" s="32"/>
      <c r="D17" s="32"/>
      <c r="E17" s="32"/>
      <c r="F17" s="32"/>
      <c r="G17" s="33"/>
      <c r="H17" s="34"/>
      <c r="I17" s="7"/>
      <c r="J17" s="35"/>
      <c r="K17" s="7"/>
      <c r="L17" s="36"/>
      <c r="M17" s="36"/>
      <c r="N17" s="36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6"/>
    </row>
    <row r="18" ht="12.75" customHeight="1">
      <c r="A18" t="s" s="37">
        <v>16</v>
      </c>
      <c r="B18" s="7"/>
      <c r="C18" s="7"/>
      <c r="D18" s="7"/>
      <c r="E18" s="7"/>
      <c r="F18" s="7"/>
      <c r="G18" s="7"/>
      <c r="H18" s="35"/>
      <c r="I18" s="38"/>
      <c r="J18" s="7"/>
      <c r="K18" s="7"/>
      <c r="L18" s="7"/>
      <c r="M18" s="7"/>
      <c r="N18" s="7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6"/>
    </row>
    <row r="19" ht="12.75" customHeight="1">
      <c r="A19" s="37"/>
      <c r="B19" s="7"/>
      <c r="C19" s="7"/>
      <c r="D19" s="7"/>
      <c r="E19" s="39"/>
      <c r="F19" s="7"/>
      <c r="G19" s="40"/>
      <c r="H19" s="40"/>
      <c r="I19" s="7"/>
      <c r="J19" s="7"/>
      <c r="K19" s="7"/>
      <c r="L19" s="7"/>
      <c r="M19" s="7"/>
      <c r="N19" s="7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6"/>
    </row>
    <row r="20" ht="12.75" customHeight="1">
      <c r="A20" t="s" s="37">
        <v>17</v>
      </c>
      <c r="B20" s="7"/>
      <c r="C20" s="7"/>
      <c r="D20" s="7"/>
      <c r="E20" s="39"/>
      <c r="F20" s="7"/>
      <c r="G20" s="40"/>
      <c r="H20" s="41"/>
      <c r="I20" s="7"/>
      <c r="J20" s="7"/>
      <c r="K20" s="7"/>
      <c r="L20" s="7"/>
      <c r="M20" s="7"/>
      <c r="N20" s="7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6"/>
    </row>
    <row r="21" ht="12.75" customHeight="1">
      <c r="A21" t="s" s="37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6"/>
    </row>
    <row r="22" ht="12.75" customHeight="1">
      <c r="A22" s="27"/>
      <c r="B22" s="7"/>
      <c r="C22" s="7"/>
      <c r="D22" s="7"/>
      <c r="E22" s="7"/>
      <c r="F22" s="7"/>
      <c r="G22" s="7"/>
      <c r="H22" s="42"/>
      <c r="I22" s="7"/>
      <c r="J22" s="27"/>
      <c r="K22" s="7"/>
      <c r="L22" s="27"/>
      <c r="M22" s="7"/>
      <c r="N22" s="7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6"/>
    </row>
    <row r="23" ht="12.75" customHeight="1">
      <c r="A23" s="27"/>
      <c r="B23" s="7"/>
      <c r="C23" s="7"/>
      <c r="D23" s="7"/>
      <c r="E23" s="7"/>
      <c r="F23" s="7"/>
      <c r="G23" s="7"/>
      <c r="H23" s="43"/>
      <c r="I23" s="7"/>
      <c r="J23" s="27"/>
      <c r="K23" s="7"/>
      <c r="L23" s="7"/>
      <c r="M23" s="7"/>
      <c r="N23" s="7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6"/>
    </row>
    <row r="24" ht="12.75" customHeight="1">
      <c r="A24" s="7"/>
      <c r="B24" s="7"/>
      <c r="C24" s="7"/>
      <c r="D24" s="7"/>
      <c r="E24" s="6"/>
      <c r="F24" s="7"/>
      <c r="G24" s="7"/>
      <c r="H24" s="44"/>
      <c r="I24" s="7"/>
      <c r="J24" s="7"/>
      <c r="K24" s="7"/>
      <c r="L24" s="7"/>
      <c r="M24" s="7"/>
      <c r="N24" s="7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6"/>
    </row>
    <row r="25" ht="12.75" customHeight="1">
      <c r="A25" s="7"/>
      <c r="B25" s="7"/>
      <c r="C25" s="7"/>
      <c r="D25" s="7"/>
      <c r="E25" s="7"/>
      <c r="F25" s="7"/>
      <c r="G25" s="7"/>
      <c r="H25" s="43"/>
      <c r="I25" s="7"/>
      <c r="J25" s="7"/>
      <c r="K25" s="7"/>
      <c r="L25" s="7"/>
      <c r="M25" s="7"/>
      <c r="N25" s="7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6"/>
    </row>
    <row r="26" ht="12.75" customHeight="1">
      <c r="A26" s="7"/>
      <c r="B26" s="7"/>
      <c r="C26" s="7"/>
      <c r="D26" s="7"/>
      <c r="E26" s="7"/>
      <c r="F26" s="7"/>
      <c r="G26" s="7"/>
      <c r="H26" s="43"/>
      <c r="I26" s="7"/>
      <c r="J26" s="7"/>
      <c r="K26" s="7"/>
      <c r="L26" s="7"/>
      <c r="M26" s="7"/>
      <c r="N26" s="7"/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6"/>
    </row>
    <row r="27" ht="12.75" customHeight="1">
      <c r="A27" s="7"/>
      <c r="B27" s="7"/>
      <c r="C27" s="7"/>
      <c r="D27" s="7"/>
      <c r="E27" s="7"/>
      <c r="F27" s="7"/>
      <c r="G27" s="7"/>
      <c r="H27" s="43"/>
      <c r="I27" s="7"/>
      <c r="J27" s="7"/>
      <c r="K27" s="7"/>
      <c r="L27" s="7"/>
      <c r="M27" s="7"/>
      <c r="N27" s="7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6"/>
    </row>
    <row r="28" ht="12.75" customHeight="1">
      <c r="A28" s="7"/>
      <c r="B28" s="7"/>
      <c r="C28" s="7"/>
      <c r="D28" s="7"/>
      <c r="E28" s="7"/>
      <c r="F28" s="7"/>
      <c r="G28" s="7"/>
      <c r="H28" s="43"/>
      <c r="I28" s="7"/>
      <c r="J28" s="7"/>
      <c r="K28" s="7"/>
      <c r="L28" s="7"/>
      <c r="M28" s="7"/>
      <c r="N28" s="7"/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6"/>
    </row>
    <row r="29" ht="12.75" customHeight="1">
      <c r="A29" s="7"/>
      <c r="B29" s="7"/>
      <c r="C29" s="7"/>
      <c r="D29" s="7"/>
      <c r="E29" s="7"/>
      <c r="F29" s="7"/>
      <c r="G29" s="7"/>
      <c r="H29" s="43"/>
      <c r="I29" s="7"/>
      <c r="J29" s="7"/>
      <c r="K29" s="7"/>
      <c r="L29" s="7"/>
      <c r="M29" s="7"/>
      <c r="N29" s="7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6"/>
    </row>
    <row r="30" ht="12.75" customHeight="1">
      <c r="A30" s="7"/>
      <c r="B30" s="7"/>
      <c r="C30" s="7"/>
      <c r="D30" s="7"/>
      <c r="E30" s="7"/>
      <c r="F30" s="7"/>
      <c r="G30" s="7"/>
      <c r="H30" s="43"/>
      <c r="I30" s="7"/>
      <c r="J30" s="7"/>
      <c r="K30" s="7"/>
      <c r="L30" s="7"/>
      <c r="M30" s="7"/>
      <c r="N30" s="7"/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6"/>
    </row>
    <row r="31" ht="12.75" customHeight="1">
      <c r="A31" s="7"/>
      <c r="B31" s="7"/>
      <c r="C31" s="7"/>
      <c r="D31" s="7"/>
      <c r="E31" s="7"/>
      <c r="F31" s="7"/>
      <c r="G31" s="7"/>
      <c r="H31" s="43"/>
      <c r="I31" s="7"/>
      <c r="J31" s="7"/>
      <c r="K31" s="7"/>
      <c r="L31" s="7"/>
      <c r="M31" s="7"/>
      <c r="N31" s="7"/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6"/>
    </row>
    <row r="32" ht="12.75" customHeight="1">
      <c r="A32" s="7"/>
      <c r="B32" s="7"/>
      <c r="C32" s="7"/>
      <c r="D32" s="7"/>
      <c r="E32" s="7"/>
      <c r="F32" s="7"/>
      <c r="G32" s="7"/>
      <c r="H32" s="43"/>
      <c r="I32" s="7"/>
      <c r="J32" s="7"/>
      <c r="K32" s="7"/>
      <c r="L32" s="7"/>
      <c r="M32" s="7"/>
      <c r="N32" s="7"/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6"/>
    </row>
    <row r="33" ht="12.75" customHeight="1">
      <c r="A33" s="7"/>
      <c r="B33" s="7"/>
      <c r="C33" s="7"/>
      <c r="D33" s="7"/>
      <c r="E33" s="7"/>
      <c r="F33" s="7"/>
      <c r="G33" s="7"/>
      <c r="H33" s="43"/>
      <c r="I33" s="7"/>
      <c r="J33" s="7"/>
      <c r="K33" s="7"/>
      <c r="L33" s="7"/>
      <c r="M33" s="7"/>
      <c r="N33" s="7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6"/>
    </row>
    <row r="34" ht="12.75" customHeight="1">
      <c r="A34" s="7"/>
      <c r="B34" s="7"/>
      <c r="C34" s="7"/>
      <c r="D34" s="7"/>
      <c r="E34" s="7"/>
      <c r="F34" s="7"/>
      <c r="G34" s="7"/>
      <c r="H34" s="43"/>
      <c r="I34" s="7"/>
      <c r="J34" s="7"/>
      <c r="K34" s="7"/>
      <c r="L34" s="7"/>
      <c r="M34" s="7"/>
      <c r="N34" s="7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6"/>
    </row>
    <row r="35" ht="12.75" customHeight="1">
      <c r="A35" s="7"/>
      <c r="B35" s="7"/>
      <c r="C35" s="7"/>
      <c r="D35" s="7"/>
      <c r="E35" s="7"/>
      <c r="F35" s="7"/>
      <c r="G35" s="7"/>
      <c r="H35" s="43"/>
      <c r="I35" s="7"/>
      <c r="J35" s="7"/>
      <c r="K35" s="7"/>
      <c r="L35" s="7"/>
      <c r="M35" s="7"/>
      <c r="N35" s="7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6"/>
    </row>
    <row r="36" ht="12.75" customHeight="1">
      <c r="A36" s="7"/>
      <c r="B36" s="7"/>
      <c r="C36" s="7"/>
      <c r="D36" s="7"/>
      <c r="E36" s="7"/>
      <c r="F36" s="7"/>
      <c r="G36" s="7"/>
      <c r="H36" s="43"/>
      <c r="I36" s="7"/>
      <c r="J36" s="7"/>
      <c r="K36" s="7"/>
      <c r="L36" s="7"/>
      <c r="M36" s="7"/>
      <c r="N36" s="7"/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6"/>
    </row>
    <row r="37" ht="12.75" customHeight="1">
      <c r="A37" s="7"/>
      <c r="B37" s="7"/>
      <c r="C37" s="7"/>
      <c r="D37" s="7"/>
      <c r="E37" s="7"/>
      <c r="F37" s="7"/>
      <c r="G37" s="7"/>
      <c r="H37" s="43"/>
      <c r="I37" s="7"/>
      <c r="J37" s="7"/>
      <c r="K37" s="7"/>
      <c r="L37" s="7"/>
      <c r="M37" s="7"/>
      <c r="N37" s="7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6"/>
    </row>
    <row r="38" ht="12.75" customHeight="1">
      <c r="A38" s="7"/>
      <c r="B38" s="7"/>
      <c r="C38" s="7"/>
      <c r="D38" s="7"/>
      <c r="E38" s="7"/>
      <c r="F38" s="7"/>
      <c r="G38" s="7"/>
      <c r="H38" s="43"/>
      <c r="I38" s="7"/>
      <c r="J38" s="7"/>
      <c r="K38" s="7"/>
      <c r="L38" s="7"/>
      <c r="M38" s="7"/>
      <c r="N38" s="7"/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6"/>
    </row>
    <row r="39" ht="12.75" customHeight="1">
      <c r="A39" s="7"/>
      <c r="B39" s="7"/>
      <c r="C39" s="7"/>
      <c r="D39" s="7"/>
      <c r="E39" s="7"/>
      <c r="F39" s="7"/>
      <c r="G39" s="7"/>
      <c r="H39" s="43"/>
      <c r="I39" s="7"/>
      <c r="J39" s="7"/>
      <c r="K39" s="7"/>
      <c r="L39" s="7"/>
      <c r="M39" s="7"/>
      <c r="N39" s="7"/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6"/>
    </row>
    <row r="40" ht="12.75" customHeight="1">
      <c r="A40" s="7"/>
      <c r="B40" s="7"/>
      <c r="C40" s="7"/>
      <c r="D40" s="7"/>
      <c r="E40" s="7"/>
      <c r="F40" s="7"/>
      <c r="G40" s="7"/>
      <c r="H40" s="43"/>
      <c r="I40" s="7"/>
      <c r="J40" s="7"/>
      <c r="K40" s="7"/>
      <c r="L40" s="7"/>
      <c r="M40" s="7"/>
      <c r="N40" s="7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6"/>
    </row>
    <row r="41" ht="12.75" customHeight="1">
      <c r="A41" s="7"/>
      <c r="B41" s="7"/>
      <c r="C41" s="7"/>
      <c r="D41" s="7"/>
      <c r="E41" s="7"/>
      <c r="F41" s="7"/>
      <c r="G41" s="7"/>
      <c r="H41" s="43"/>
      <c r="I41" s="7"/>
      <c r="J41" s="7"/>
      <c r="K41" s="7"/>
      <c r="L41" s="7"/>
      <c r="M41" s="7"/>
      <c r="N41" s="7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6"/>
    </row>
    <row r="42" ht="12.75" customHeight="1">
      <c r="A42" s="7"/>
      <c r="B42" s="7"/>
      <c r="C42" s="7"/>
      <c r="D42" s="7"/>
      <c r="E42" s="7"/>
      <c r="F42" s="7"/>
      <c r="G42" s="7"/>
      <c r="H42" s="43"/>
      <c r="I42" s="7"/>
      <c r="J42" s="7"/>
      <c r="K42" s="7"/>
      <c r="L42" s="7"/>
      <c r="M42" s="7"/>
      <c r="N42" s="7"/>
      <c r="O42" s="1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6"/>
    </row>
    <row r="43" ht="12.75" customHeight="1">
      <c r="A43" s="7"/>
      <c r="B43" s="7"/>
      <c r="C43" s="7"/>
      <c r="D43" s="7"/>
      <c r="E43" s="7"/>
      <c r="F43" s="7"/>
      <c r="G43" s="7"/>
      <c r="H43" s="43"/>
      <c r="I43" s="7"/>
      <c r="J43" s="7"/>
      <c r="K43" s="7"/>
      <c r="L43" s="7"/>
      <c r="M43" s="7"/>
      <c r="N43" s="7"/>
      <c r="O43" s="1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6"/>
    </row>
    <row r="44" ht="12.75" customHeight="1">
      <c r="A44" s="7"/>
      <c r="B44" s="7"/>
      <c r="C44" s="7"/>
      <c r="D44" s="7"/>
      <c r="E44" s="7"/>
      <c r="F44" s="7"/>
      <c r="G44" s="7"/>
      <c r="H44" s="43"/>
      <c r="I44" s="7"/>
      <c r="J44" s="7"/>
      <c r="K44" s="7"/>
      <c r="L44" s="7"/>
      <c r="M44" s="7"/>
      <c r="N44" s="7"/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6"/>
    </row>
    <row r="45" ht="12.75" customHeight="1">
      <c r="A45" s="7"/>
      <c r="B45" s="7"/>
      <c r="C45" s="7"/>
      <c r="D45" s="7"/>
      <c r="E45" s="7"/>
      <c r="F45" s="7"/>
      <c r="G45" s="7"/>
      <c r="H45" s="43"/>
      <c r="I45" s="7"/>
      <c r="J45" s="7"/>
      <c r="K45" s="7"/>
      <c r="L45" s="7"/>
      <c r="M45" s="7"/>
      <c r="N45" s="7"/>
      <c r="O45" s="45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7"/>
    </row>
  </sheetData>
  <conditionalFormatting sqref="I4:I13 L17:N17 I18 H23:H45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2"/>
  <sheetViews>
    <sheetView workbookViewId="0" showGridLines="0" defaultGridColor="1"/>
  </sheetViews>
  <sheetFormatPr defaultColWidth="11" defaultRowHeight="11.5" customHeight="1" outlineLevelRow="0" outlineLevelCol="0"/>
  <cols>
    <col min="1" max="1" width="36.6719" style="48" customWidth="1"/>
    <col min="2" max="2" width="10.8516" style="48" customWidth="1"/>
    <col min="3" max="3" width="10.6719" style="48" customWidth="1"/>
    <col min="4" max="4" width="10.3516" style="48" customWidth="1"/>
    <col min="5" max="5" width="15.1719" style="48" customWidth="1"/>
    <col min="6" max="6" width="10.1719" style="48" customWidth="1"/>
    <col min="7" max="8" width="8.85156" style="48" customWidth="1"/>
    <col min="9" max="9" width="9.17188" style="48" customWidth="1"/>
    <col min="10" max="11" width="8.85156" style="48" customWidth="1"/>
    <col min="12" max="14" width="11" style="48" customWidth="1"/>
    <col min="15" max="16384" width="11" style="48" customWidth="1"/>
  </cols>
  <sheetData>
    <row r="1" ht="18" customHeight="1">
      <c r="A1" t="s" s="2">
        <v>19</v>
      </c>
      <c r="B1" s="3"/>
      <c r="C1" s="4"/>
      <c r="D1" t="s" s="49">
        <v>20</v>
      </c>
      <c r="E1" t="s" s="50">
        <v>21</v>
      </c>
      <c r="F1" s="10"/>
      <c r="G1" s="10"/>
      <c r="H1" s="51"/>
      <c r="I1" t="s" s="6">
        <v>22</v>
      </c>
      <c r="J1" s="7"/>
      <c r="K1" s="7"/>
      <c r="L1" s="7"/>
      <c r="M1" s="7"/>
      <c r="N1" s="7"/>
    </row>
    <row r="2" ht="12.75" customHeight="1">
      <c r="A2" s="13"/>
      <c r="B2" s="13"/>
      <c r="C2" s="13"/>
      <c r="D2" s="52"/>
      <c r="E2" s="52"/>
      <c r="F2" s="52"/>
      <c r="G2" s="52"/>
      <c r="H2" s="52"/>
      <c r="I2" t="s" s="6">
        <v>23</v>
      </c>
      <c r="J2" s="7"/>
      <c r="K2" s="7"/>
      <c r="L2" s="7"/>
      <c r="M2" s="7"/>
      <c r="N2" s="7"/>
    </row>
    <row r="3" ht="12.75" customHeight="1">
      <c r="A3" t="s" s="17">
        <v>1</v>
      </c>
      <c r="B3" t="s" s="17">
        <v>2</v>
      </c>
      <c r="C3" t="s" s="17">
        <v>3</v>
      </c>
      <c r="D3" t="s" s="17">
        <v>4</v>
      </c>
      <c r="E3" t="s" s="17">
        <v>5</v>
      </c>
      <c r="F3" t="s" s="17">
        <v>6</v>
      </c>
      <c r="G3" t="s" s="17">
        <v>24</v>
      </c>
      <c r="H3" t="s" s="53">
        <v>8</v>
      </c>
      <c r="I3" s="19"/>
      <c r="J3" s="7"/>
      <c r="K3" s="7"/>
      <c r="L3" s="7"/>
      <c r="M3" s="7"/>
      <c r="N3" s="7"/>
    </row>
    <row r="4" ht="12.75" customHeight="1">
      <c r="A4" t="s" s="20">
        <v>25</v>
      </c>
      <c r="B4" s="21"/>
      <c r="C4" s="21"/>
      <c r="D4" s="21"/>
      <c r="E4" s="21"/>
      <c r="F4" s="21"/>
      <c r="G4" s="21"/>
      <c r="H4" s="54">
        <v>400</v>
      </c>
      <c r="I4" t="s" s="27">
        <v>26</v>
      </c>
      <c r="J4" s="7"/>
      <c r="K4" s="7"/>
      <c r="L4" s="7"/>
      <c r="M4" s="7"/>
      <c r="N4" s="7"/>
    </row>
    <row r="5" ht="12.75" customHeight="1">
      <c r="A5" s="24"/>
      <c r="B5" s="21"/>
      <c r="C5" s="21"/>
      <c r="D5" s="21"/>
      <c r="E5" s="21"/>
      <c r="F5" s="21"/>
      <c r="G5" s="21"/>
      <c r="H5" s="54"/>
      <c r="I5" s="7"/>
      <c r="J5" s="7"/>
      <c r="K5" s="7"/>
      <c r="L5" s="7"/>
      <c r="M5" s="7"/>
      <c r="N5" s="7"/>
    </row>
    <row r="6" ht="12.75" customHeight="1">
      <c r="A6" t="s" s="20">
        <v>27</v>
      </c>
      <c r="B6" s="21">
        <v>450</v>
      </c>
      <c r="C6" s="21"/>
      <c r="D6" s="21"/>
      <c r="E6" s="21"/>
      <c r="F6" s="21"/>
      <c r="G6" s="21">
        <v>10</v>
      </c>
      <c r="H6" s="54">
        <f>B6+C6+D6+E6+F6+G6</f>
        <v>460</v>
      </c>
      <c r="I6" t="s" s="27">
        <v>26</v>
      </c>
      <c r="J6" s="7"/>
      <c r="K6" s="7"/>
      <c r="L6" s="7"/>
      <c r="M6" s="7"/>
      <c r="N6" s="7"/>
    </row>
    <row r="7" ht="12.75" customHeight="1">
      <c r="A7" s="24"/>
      <c r="B7" s="21"/>
      <c r="C7" s="21"/>
      <c r="D7" s="21"/>
      <c r="E7" s="21"/>
      <c r="F7" s="21"/>
      <c r="G7" s="21"/>
      <c r="H7" s="54"/>
      <c r="I7" s="7"/>
      <c r="J7" s="7"/>
      <c r="K7" s="7"/>
      <c r="L7" s="7"/>
      <c r="M7" s="7"/>
      <c r="N7" s="7"/>
    </row>
    <row r="8" ht="12.75" customHeight="1">
      <c r="A8" t="s" s="20">
        <v>28</v>
      </c>
      <c r="B8" s="21">
        <v>450</v>
      </c>
      <c r="C8" s="21"/>
      <c r="D8" s="21"/>
      <c r="E8" s="21"/>
      <c r="F8" s="21"/>
      <c r="G8" s="21">
        <v>10</v>
      </c>
      <c r="H8" s="54">
        <f>B8+C8+D8+E8+F8+G8</f>
        <v>460</v>
      </c>
      <c r="I8" t="s" s="27">
        <v>29</v>
      </c>
      <c r="J8" s="7"/>
      <c r="K8" s="7"/>
      <c r="L8" s="7"/>
      <c r="M8" s="7"/>
      <c r="N8" s="7"/>
    </row>
    <row r="9" ht="12.75" customHeight="1">
      <c r="A9" s="24"/>
      <c r="B9" s="21"/>
      <c r="C9" s="21"/>
      <c r="D9" s="21"/>
      <c r="E9" s="21"/>
      <c r="F9" s="21"/>
      <c r="G9" s="21"/>
      <c r="H9" s="54"/>
      <c r="I9" s="7"/>
      <c r="J9" s="7"/>
      <c r="K9" s="7"/>
      <c r="L9" s="7"/>
      <c r="M9" s="7"/>
      <c r="N9" s="7"/>
    </row>
    <row r="10" ht="12.75" customHeight="1">
      <c r="A10" t="s" s="20">
        <v>30</v>
      </c>
      <c r="B10" s="21">
        <v>450</v>
      </c>
      <c r="C10" s="21"/>
      <c r="D10" s="21"/>
      <c r="E10" s="21"/>
      <c r="F10" s="21"/>
      <c r="G10" s="21">
        <v>10</v>
      </c>
      <c r="H10" s="54">
        <f>B10+C10+D10+E10+F10+G10</f>
        <v>460</v>
      </c>
      <c r="I10" t="s" s="27">
        <v>31</v>
      </c>
      <c r="J10" s="7"/>
      <c r="K10" s="7"/>
      <c r="L10" s="7"/>
      <c r="M10" s="7"/>
      <c r="N10" s="7"/>
    </row>
    <row r="11" ht="12.75" customHeight="1">
      <c r="A11" s="28"/>
      <c r="B11" s="21"/>
      <c r="C11" s="21"/>
      <c r="D11" s="21"/>
      <c r="E11" s="21"/>
      <c r="F11" s="21"/>
      <c r="G11" s="21"/>
      <c r="H11" s="54"/>
      <c r="I11" s="7"/>
      <c r="J11" s="7"/>
      <c r="K11" s="7"/>
      <c r="L11" s="7"/>
      <c r="M11" s="7"/>
      <c r="N11" s="7"/>
    </row>
    <row r="12" ht="13.5" customHeight="1">
      <c r="A12" t="s" s="20">
        <v>32</v>
      </c>
      <c r="B12" s="21">
        <v>450</v>
      </c>
      <c r="C12" s="21"/>
      <c r="D12" s="21"/>
      <c r="E12" s="21"/>
      <c r="F12" s="21"/>
      <c r="G12" s="21">
        <v>10</v>
      </c>
      <c r="H12" s="54">
        <f>B12+C12+D12+E12+F12+G12</f>
        <v>460</v>
      </c>
      <c r="I12" t="s" s="27">
        <v>33</v>
      </c>
      <c r="J12" s="7"/>
      <c r="K12" s="7"/>
      <c r="L12" s="7"/>
      <c r="M12" s="7"/>
      <c r="N12" s="7"/>
    </row>
    <row r="13" ht="13.5" customHeight="1">
      <c r="A13" s="32"/>
      <c r="B13" s="32"/>
      <c r="C13" s="32"/>
      <c r="D13" s="32"/>
      <c r="E13" s="32"/>
      <c r="F13" s="32"/>
      <c r="G13" t="s" s="33">
        <v>34</v>
      </c>
      <c r="H13" s="34">
        <f>SUM(H4:H12)</f>
        <v>2240</v>
      </c>
      <c r="I13" s="7"/>
      <c r="J13" s="35"/>
      <c r="K13" s="7"/>
      <c r="L13" s="36"/>
      <c r="M13" s="36"/>
      <c r="N13" s="36"/>
    </row>
    <row r="14" ht="12.75" customHeight="1">
      <c r="A14" t="s" s="37">
        <v>16</v>
      </c>
      <c r="B14" s="7"/>
      <c r="C14" s="7"/>
      <c r="D14" s="7"/>
      <c r="E14" s="7"/>
      <c r="F14" s="7"/>
      <c r="G14" s="7"/>
      <c r="H14" s="35"/>
      <c r="I14" s="38"/>
      <c r="J14" s="7"/>
      <c r="K14" s="7"/>
      <c r="L14" s="7"/>
      <c r="M14" s="7"/>
      <c r="N14" s="7"/>
    </row>
    <row r="15" ht="12.75" customHeight="1">
      <c r="A15" s="55"/>
      <c r="B15" s="7"/>
      <c r="C15" s="7"/>
      <c r="D15" s="7"/>
      <c r="E15" t="s" s="37">
        <v>35</v>
      </c>
      <c r="F15" s="7"/>
      <c r="G15" s="56">
        <v>9</v>
      </c>
      <c r="H15" s="40"/>
      <c r="I15" s="7"/>
      <c r="J15" s="7"/>
      <c r="K15" s="7"/>
      <c r="L15" s="7"/>
      <c r="M15" s="7"/>
      <c r="N15" s="7"/>
    </row>
    <row r="16" ht="12.75" customHeight="1">
      <c r="A16" t="s" s="6">
        <v>36</v>
      </c>
      <c r="B16" s="7"/>
      <c r="C16" s="7"/>
      <c r="D16" s="7"/>
      <c r="E16" t="s" s="37">
        <v>37</v>
      </c>
      <c r="F16" s="7"/>
      <c r="G16" s="40"/>
      <c r="H16" s="35">
        <f>H13/G15</f>
        <v>248.888888888889</v>
      </c>
      <c r="I16" s="7"/>
      <c r="J16" s="7"/>
      <c r="K16" s="7"/>
      <c r="L16" s="7"/>
      <c r="M16" s="7"/>
      <c r="N16" s="7"/>
    </row>
    <row r="17" ht="12.75" customHeight="1">
      <c r="A17" s="7"/>
      <c r="B17" s="7"/>
      <c r="C17" s="7"/>
      <c r="D17" s="7"/>
      <c r="E17" t="s" s="39">
        <v>38</v>
      </c>
      <c r="F17" s="7"/>
      <c r="G17" s="40"/>
      <c r="H17" s="41">
        <v>250</v>
      </c>
      <c r="I17" s="7"/>
      <c r="J17" s="7"/>
      <c r="K17" s="7"/>
      <c r="L17" s="7"/>
      <c r="M17" s="7"/>
      <c r="N17" s="7"/>
    </row>
    <row r="18" ht="12.75" customHeight="1">
      <c r="A18" t="s" s="27">
        <v>39</v>
      </c>
      <c r="B18" s="43">
        <v>100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ht="12.75" customHeight="1">
      <c r="A19" t="s" s="27">
        <v>40</v>
      </c>
      <c r="B19" s="43">
        <v>75</v>
      </c>
      <c r="C19" s="7"/>
      <c r="D19" s="7"/>
      <c r="E19" t="s" s="6">
        <v>41</v>
      </c>
      <c r="F19" s="40"/>
      <c r="G19" s="40"/>
      <c r="H19" s="41">
        <v>620</v>
      </c>
      <c r="I19" s="7"/>
      <c r="J19" s="7"/>
      <c r="K19" s="7"/>
      <c r="L19" s="7"/>
      <c r="M19" s="7"/>
      <c r="N19" s="7"/>
    </row>
    <row r="20" ht="12.75" customHeight="1">
      <c r="A20" t="s" s="27">
        <v>42</v>
      </c>
      <c r="B20" s="57">
        <v>75</v>
      </c>
      <c r="C20" s="7"/>
      <c r="D20" s="7"/>
      <c r="E20" t="s" s="58">
        <v>43</v>
      </c>
      <c r="F20" s="59"/>
      <c r="G20" s="59"/>
      <c r="H20" s="60">
        <v>105</v>
      </c>
      <c r="I20" s="7"/>
      <c r="J20" s="7"/>
      <c r="K20" s="7"/>
      <c r="L20" s="7"/>
      <c r="M20" s="7"/>
      <c r="N20" s="7"/>
    </row>
    <row r="21" ht="12.75" customHeight="1">
      <c r="A21" s="7"/>
      <c r="B21" s="61">
        <f>SUM(B18:B20)</f>
        <v>250</v>
      </c>
      <c r="C21" s="7"/>
      <c r="D21" s="7"/>
      <c r="E21" t="s" s="62">
        <v>44</v>
      </c>
      <c r="F21" s="32"/>
      <c r="G21" s="32"/>
      <c r="H21" s="63">
        <f>H20+H19+H17</f>
        <v>975</v>
      </c>
      <c r="I21" s="7"/>
      <c r="J21" s="7"/>
      <c r="K21" s="7"/>
      <c r="L21" s="7"/>
      <c r="M21" s="7"/>
      <c r="N21" s="7"/>
    </row>
    <row r="22" ht="12.75" customHeight="1">
      <c r="A22" s="64"/>
      <c r="B22" s="65"/>
      <c r="C22" s="7"/>
      <c r="D22" s="7"/>
      <c r="E22" s="7"/>
      <c r="F22" s="7"/>
      <c r="G22" s="7"/>
      <c r="H22" s="43"/>
      <c r="I22" s="7"/>
      <c r="J22" s="7"/>
      <c r="K22" s="7"/>
      <c r="L22" s="7"/>
      <c r="M22" s="7"/>
      <c r="N22" s="7"/>
    </row>
    <row r="23" ht="12.75" customHeight="1">
      <c r="A23" s="7"/>
      <c r="B23" s="7"/>
      <c r="C23" s="7"/>
      <c r="D23" s="7"/>
      <c r="E23" s="7"/>
      <c r="F23" s="7"/>
      <c r="G23" s="7"/>
      <c r="H23" s="43"/>
      <c r="I23" s="7"/>
      <c r="J23" s="7"/>
      <c r="K23" s="7"/>
      <c r="L23" s="7"/>
      <c r="M23" s="7"/>
      <c r="N23" s="7"/>
    </row>
    <row r="24" ht="12.75" customHeight="1">
      <c r="A24" s="7"/>
      <c r="B24" s="7"/>
      <c r="C24" s="7"/>
      <c r="D24" s="7"/>
      <c r="E24" s="7"/>
      <c r="F24" s="7"/>
      <c r="G24" s="7"/>
      <c r="H24" s="43"/>
      <c r="I24" s="7"/>
      <c r="J24" s="7"/>
      <c r="K24" s="7"/>
      <c r="L24" s="7"/>
      <c r="M24" s="7"/>
      <c r="N24" s="7"/>
    </row>
    <row r="25" ht="12.75" customHeight="1">
      <c r="A25" s="7"/>
      <c r="B25" s="7"/>
      <c r="C25" s="7"/>
      <c r="D25" s="7"/>
      <c r="E25" s="7"/>
      <c r="F25" s="7"/>
      <c r="G25" s="7"/>
      <c r="H25" s="43"/>
      <c r="I25" s="7"/>
      <c r="J25" s="7"/>
      <c r="K25" s="7"/>
      <c r="L25" s="7"/>
      <c r="M25" s="7"/>
      <c r="N25" s="7"/>
    </row>
    <row r="26" ht="12.75" customHeight="1">
      <c r="A26" s="7"/>
      <c r="B26" s="7"/>
      <c r="C26" s="7"/>
      <c r="D26" s="7"/>
      <c r="E26" s="7"/>
      <c r="F26" s="7"/>
      <c r="G26" s="7"/>
      <c r="H26" s="43"/>
      <c r="I26" s="7"/>
      <c r="J26" s="7"/>
      <c r="K26" s="7"/>
      <c r="L26" s="7"/>
      <c r="M26" s="7"/>
      <c r="N26" s="7"/>
    </row>
    <row r="27" ht="12.75" customHeight="1">
      <c r="A27" s="7"/>
      <c r="B27" s="7"/>
      <c r="C27" s="7"/>
      <c r="D27" s="7"/>
      <c r="E27" s="7"/>
      <c r="F27" s="7"/>
      <c r="G27" s="7"/>
      <c r="H27" s="43"/>
      <c r="I27" s="7"/>
      <c r="J27" s="7"/>
      <c r="K27" s="7"/>
      <c r="L27" s="7"/>
      <c r="M27" s="7"/>
      <c r="N27" s="7"/>
    </row>
    <row r="28" ht="12.75" customHeight="1">
      <c r="A28" s="7"/>
      <c r="B28" s="7"/>
      <c r="C28" s="7"/>
      <c r="D28" s="7"/>
      <c r="E28" s="7"/>
      <c r="F28" s="7"/>
      <c r="G28" s="7"/>
      <c r="H28" s="43"/>
      <c r="I28" s="7"/>
      <c r="J28" s="7"/>
      <c r="K28" s="7"/>
      <c r="L28" s="7"/>
      <c r="M28" s="7"/>
      <c r="N28" s="7"/>
    </row>
    <row r="29" ht="12.75" customHeight="1">
      <c r="A29" s="7"/>
      <c r="B29" s="7"/>
      <c r="C29" s="7"/>
      <c r="D29" s="7"/>
      <c r="E29" s="7"/>
      <c r="F29" s="7"/>
      <c r="G29" s="7"/>
      <c r="H29" s="43"/>
      <c r="I29" s="7"/>
      <c r="J29" s="7"/>
      <c r="K29" s="7"/>
      <c r="L29" s="7"/>
      <c r="M29" s="7"/>
      <c r="N29" s="7"/>
    </row>
    <row r="30" ht="12.75" customHeight="1">
      <c r="A30" s="7"/>
      <c r="B30" s="7"/>
      <c r="C30" s="7"/>
      <c r="D30" s="7"/>
      <c r="E30" s="7"/>
      <c r="F30" s="7"/>
      <c r="G30" s="7"/>
      <c r="H30" s="43"/>
      <c r="I30" s="7"/>
      <c r="J30" s="7"/>
      <c r="K30" s="7"/>
      <c r="L30" s="7"/>
      <c r="M30" s="7"/>
      <c r="N30" s="7"/>
    </row>
    <row r="31" ht="12.75" customHeight="1">
      <c r="A31" s="7"/>
      <c r="B31" s="7"/>
      <c r="C31" s="7"/>
      <c r="D31" s="7"/>
      <c r="E31" s="7"/>
      <c r="F31" s="7"/>
      <c r="G31" s="7"/>
      <c r="H31" s="43"/>
      <c r="I31" s="7"/>
      <c r="J31" s="7"/>
      <c r="K31" s="7"/>
      <c r="L31" s="7"/>
      <c r="M31" s="7"/>
      <c r="N31" s="7"/>
    </row>
    <row r="32" ht="12.75" customHeight="1">
      <c r="A32" s="7"/>
      <c r="B32" s="7"/>
      <c r="C32" s="7"/>
      <c r="D32" s="7"/>
      <c r="E32" s="7"/>
      <c r="F32" s="7"/>
      <c r="G32" s="7"/>
      <c r="H32" s="43"/>
      <c r="I32" s="7"/>
      <c r="J32" s="7"/>
      <c r="K32" s="7"/>
      <c r="L32" s="7"/>
      <c r="M32" s="7"/>
      <c r="N32" s="7"/>
    </row>
    <row r="33" ht="12.75" customHeight="1">
      <c r="A33" s="7"/>
      <c r="B33" s="7"/>
      <c r="C33" s="7"/>
      <c r="D33" s="7"/>
      <c r="E33" s="7"/>
      <c r="F33" s="7"/>
      <c r="G33" s="7"/>
      <c r="H33" s="43"/>
      <c r="I33" s="7"/>
      <c r="J33" s="7"/>
      <c r="K33" s="7"/>
      <c r="L33" s="7"/>
      <c r="M33" s="7"/>
      <c r="N33" s="7"/>
    </row>
    <row r="34" ht="12.75" customHeight="1">
      <c r="A34" s="7"/>
      <c r="B34" s="7"/>
      <c r="C34" s="7"/>
      <c r="D34" s="7"/>
      <c r="E34" s="7"/>
      <c r="F34" s="7"/>
      <c r="G34" s="7"/>
      <c r="H34" s="43"/>
      <c r="I34" s="7"/>
      <c r="J34" s="7"/>
      <c r="K34" s="7"/>
      <c r="L34" s="7"/>
      <c r="M34" s="7"/>
      <c r="N34" s="7"/>
    </row>
    <row r="35" ht="12.75" customHeight="1">
      <c r="A35" s="7"/>
      <c r="B35" s="7"/>
      <c r="C35" s="7"/>
      <c r="D35" s="7"/>
      <c r="E35" s="7"/>
      <c r="F35" s="7"/>
      <c r="G35" s="7"/>
      <c r="H35" s="43"/>
      <c r="I35" s="7"/>
      <c r="J35" s="7"/>
      <c r="K35" s="7"/>
      <c r="L35" s="7"/>
      <c r="M35" s="7"/>
      <c r="N35" s="7"/>
    </row>
    <row r="36" ht="12.75" customHeight="1">
      <c r="A36" s="7"/>
      <c r="B36" s="7"/>
      <c r="C36" s="7"/>
      <c r="D36" s="7"/>
      <c r="E36" s="7"/>
      <c r="F36" s="7"/>
      <c r="G36" s="7"/>
      <c r="H36" s="43"/>
      <c r="I36" s="7"/>
      <c r="J36" s="7"/>
      <c r="K36" s="7"/>
      <c r="L36" s="7"/>
      <c r="M36" s="7"/>
      <c r="N36" s="7"/>
    </row>
    <row r="37" ht="12.75" customHeight="1">
      <c r="A37" s="7"/>
      <c r="B37" s="7"/>
      <c r="C37" s="7"/>
      <c r="D37" s="7"/>
      <c r="E37" s="7"/>
      <c r="F37" s="7"/>
      <c r="G37" s="7"/>
      <c r="H37" s="43"/>
      <c r="I37" s="7"/>
      <c r="J37" s="7"/>
      <c r="K37" s="7"/>
      <c r="L37" s="7"/>
      <c r="M37" s="7"/>
      <c r="N37" s="7"/>
    </row>
    <row r="38" ht="12.75" customHeight="1">
      <c r="A38" s="7"/>
      <c r="B38" s="7"/>
      <c r="C38" s="7"/>
      <c r="D38" s="7"/>
      <c r="E38" s="7"/>
      <c r="F38" s="7"/>
      <c r="G38" s="7"/>
      <c r="H38" s="43"/>
      <c r="I38" s="7"/>
      <c r="J38" s="7"/>
      <c r="K38" s="7"/>
      <c r="L38" s="7"/>
      <c r="M38" s="7"/>
      <c r="N38" s="7"/>
    </row>
    <row r="39" ht="12.75" customHeight="1">
      <c r="A39" s="7"/>
      <c r="B39" s="7"/>
      <c r="C39" s="7"/>
      <c r="D39" s="7"/>
      <c r="E39" s="7"/>
      <c r="F39" s="7"/>
      <c r="G39" s="7"/>
      <c r="H39" s="43"/>
      <c r="I39" s="7"/>
      <c r="J39" s="7"/>
      <c r="K39" s="7"/>
      <c r="L39" s="7"/>
      <c r="M39" s="7"/>
      <c r="N39" s="7"/>
    </row>
    <row r="40" ht="12.75" customHeight="1">
      <c r="A40" s="7"/>
      <c r="B40" s="7"/>
      <c r="C40" s="7"/>
      <c r="D40" s="7"/>
      <c r="E40" s="7"/>
      <c r="F40" s="7"/>
      <c r="G40" s="7"/>
      <c r="H40" s="43"/>
      <c r="I40" s="7"/>
      <c r="J40" s="7"/>
      <c r="K40" s="7"/>
      <c r="L40" s="7"/>
      <c r="M40" s="7"/>
      <c r="N40" s="7"/>
    </row>
    <row r="41" ht="12.75" customHeight="1">
      <c r="A41" s="7"/>
      <c r="B41" s="7"/>
      <c r="C41" s="7"/>
      <c r="D41" s="7"/>
      <c r="E41" s="7"/>
      <c r="F41" s="7"/>
      <c r="G41" s="7"/>
      <c r="H41" s="43"/>
      <c r="I41" s="7"/>
      <c r="J41" s="7"/>
      <c r="K41" s="7"/>
      <c r="L41" s="7"/>
      <c r="M41" s="7"/>
      <c r="N41" s="7"/>
    </row>
    <row r="42" ht="12.75" customHeight="1">
      <c r="A42" s="7"/>
      <c r="B42" s="7"/>
      <c r="C42" s="7"/>
      <c r="D42" s="7"/>
      <c r="E42" s="7"/>
      <c r="F42" s="7"/>
      <c r="G42" s="7"/>
      <c r="H42" s="43"/>
      <c r="I42" s="7"/>
      <c r="J42" s="7"/>
      <c r="K42" s="7"/>
      <c r="L42" s="7"/>
      <c r="M42" s="7"/>
      <c r="N42" s="7"/>
    </row>
  </sheetData>
  <mergeCells count="1">
    <mergeCell ref="E1:H1"/>
  </mergeCells>
  <conditionalFormatting sqref="L13:N13 I14 B18:B21 H22:H42">
    <cfRule type="cellIs" dxfId="1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2"/>
  <sheetViews>
    <sheetView workbookViewId="0" showGridLines="0" defaultGridColor="1"/>
  </sheetViews>
  <sheetFormatPr defaultColWidth="11" defaultRowHeight="11.5" customHeight="1" outlineLevelRow="0" outlineLevelCol="0"/>
  <cols>
    <col min="1" max="1" width="36.6719" style="66" customWidth="1"/>
    <col min="2" max="2" width="10.8516" style="66" customWidth="1"/>
    <col min="3" max="3" width="10.6719" style="66" customWidth="1"/>
    <col min="4" max="4" width="10.3516" style="66" customWidth="1"/>
    <col min="5" max="5" width="15.1719" style="66" customWidth="1"/>
    <col min="6" max="6" width="10.1719" style="66" customWidth="1"/>
    <col min="7" max="8" width="8.85156" style="66" customWidth="1"/>
    <col min="9" max="9" width="9.17188" style="66" customWidth="1"/>
    <col min="10" max="11" width="8.85156" style="66" customWidth="1"/>
    <col min="12" max="14" width="11" style="66" customWidth="1"/>
    <col min="15" max="16384" width="11" style="66" customWidth="1"/>
  </cols>
  <sheetData>
    <row r="1" ht="18" customHeight="1">
      <c r="A1" t="s" s="2">
        <v>19</v>
      </c>
      <c r="B1" s="3"/>
      <c r="C1" s="4"/>
      <c r="D1" t="s" s="49">
        <v>20</v>
      </c>
      <c r="E1" t="s" s="50">
        <v>21</v>
      </c>
      <c r="F1" s="10"/>
      <c r="G1" s="10"/>
      <c r="H1" s="51"/>
      <c r="I1" t="s" s="6">
        <v>22</v>
      </c>
      <c r="J1" s="7"/>
      <c r="K1" s="7"/>
      <c r="L1" s="7"/>
      <c r="M1" s="7"/>
      <c r="N1" s="7"/>
    </row>
    <row r="2" ht="12.75" customHeight="1">
      <c r="A2" s="13"/>
      <c r="B2" s="13"/>
      <c r="C2" s="13"/>
      <c r="D2" s="52"/>
      <c r="E2" s="52"/>
      <c r="F2" s="52"/>
      <c r="G2" s="52"/>
      <c r="H2" s="52"/>
      <c r="I2" t="s" s="6">
        <v>23</v>
      </c>
      <c r="J2" s="7"/>
      <c r="K2" s="7"/>
      <c r="L2" s="7"/>
      <c r="M2" s="7"/>
      <c r="N2" s="7"/>
    </row>
    <row r="3" ht="12.75" customHeight="1">
      <c r="A3" t="s" s="17">
        <v>1</v>
      </c>
      <c r="B3" t="s" s="17">
        <v>2</v>
      </c>
      <c r="C3" t="s" s="17">
        <v>3</v>
      </c>
      <c r="D3" t="s" s="17">
        <v>4</v>
      </c>
      <c r="E3" t="s" s="17">
        <v>5</v>
      </c>
      <c r="F3" t="s" s="17">
        <v>6</v>
      </c>
      <c r="G3" t="s" s="17">
        <v>24</v>
      </c>
      <c r="H3" t="s" s="53">
        <v>8</v>
      </c>
      <c r="I3" s="19"/>
      <c r="J3" s="7"/>
      <c r="K3" s="7"/>
      <c r="L3" s="7"/>
      <c r="M3" s="7"/>
      <c r="N3" s="7"/>
    </row>
    <row r="4" ht="12.75" customHeight="1">
      <c r="A4" t="s" s="20">
        <v>25</v>
      </c>
      <c r="B4" s="21"/>
      <c r="C4" s="21"/>
      <c r="D4" s="21"/>
      <c r="E4" s="21"/>
      <c r="F4" s="21"/>
      <c r="G4" s="21"/>
      <c r="H4" s="54">
        <v>400</v>
      </c>
      <c r="I4" t="s" s="27">
        <v>26</v>
      </c>
      <c r="J4" s="7"/>
      <c r="K4" s="7"/>
      <c r="L4" s="7"/>
      <c r="M4" s="7"/>
      <c r="N4" s="7"/>
    </row>
    <row r="5" ht="12.75" customHeight="1">
      <c r="A5" s="24"/>
      <c r="B5" s="21"/>
      <c r="C5" s="21"/>
      <c r="D5" s="21"/>
      <c r="E5" s="21"/>
      <c r="F5" s="21"/>
      <c r="G5" s="21"/>
      <c r="H5" s="54"/>
      <c r="I5" s="7"/>
      <c r="J5" s="7"/>
      <c r="K5" s="7"/>
      <c r="L5" s="7"/>
      <c r="M5" s="7"/>
      <c r="N5" s="7"/>
    </row>
    <row r="6" ht="12.75" customHeight="1">
      <c r="A6" t="s" s="20">
        <v>27</v>
      </c>
      <c r="B6" s="21">
        <v>450</v>
      </c>
      <c r="C6" s="21"/>
      <c r="D6" s="21"/>
      <c r="E6" s="21"/>
      <c r="F6" s="21"/>
      <c r="G6" s="21">
        <v>10</v>
      </c>
      <c r="H6" s="54">
        <f>B6+C6+D6+E6+F6+G6</f>
        <v>460</v>
      </c>
      <c r="I6" t="s" s="27">
        <v>26</v>
      </c>
      <c r="J6" s="7"/>
      <c r="K6" s="7"/>
      <c r="L6" s="7"/>
      <c r="M6" s="7"/>
      <c r="N6" s="7"/>
    </row>
    <row r="7" ht="12.75" customHeight="1">
      <c r="A7" s="24"/>
      <c r="B7" s="21"/>
      <c r="C7" s="21"/>
      <c r="D7" s="21"/>
      <c r="E7" s="21"/>
      <c r="F7" s="21"/>
      <c r="G7" s="21"/>
      <c r="H7" s="54"/>
      <c r="I7" s="7"/>
      <c r="J7" s="7"/>
      <c r="K7" s="7"/>
      <c r="L7" s="7"/>
      <c r="M7" s="7"/>
      <c r="N7" s="7"/>
    </row>
    <row r="8" ht="12.75" customHeight="1">
      <c r="A8" t="s" s="20">
        <v>45</v>
      </c>
      <c r="B8" s="21"/>
      <c r="C8" s="21"/>
      <c r="D8" s="21">
        <v>300</v>
      </c>
      <c r="E8" s="21">
        <v>200</v>
      </c>
      <c r="F8" s="21">
        <v>90</v>
      </c>
      <c r="G8" s="21"/>
      <c r="H8" s="54">
        <f>B8+C8+D8+E8+F8+G8</f>
        <v>590</v>
      </c>
      <c r="I8" t="s" s="27">
        <v>29</v>
      </c>
      <c r="J8" s="7"/>
      <c r="K8" s="7"/>
      <c r="L8" s="7"/>
      <c r="M8" s="7"/>
      <c r="N8" s="7"/>
    </row>
    <row r="9" ht="12.75" customHeight="1">
      <c r="A9" s="24"/>
      <c r="B9" s="21"/>
      <c r="C9" s="21"/>
      <c r="D9" s="21"/>
      <c r="E9" s="21"/>
      <c r="F9" s="21"/>
      <c r="G9" s="21"/>
      <c r="H9" s="54"/>
      <c r="I9" s="7"/>
      <c r="J9" s="7"/>
      <c r="K9" s="7"/>
      <c r="L9" s="7"/>
      <c r="M9" s="7"/>
      <c r="N9" s="7"/>
    </row>
    <row r="10" ht="12.75" customHeight="1">
      <c r="A10" t="s" s="20">
        <v>30</v>
      </c>
      <c r="B10" s="21">
        <v>450</v>
      </c>
      <c r="C10" s="21"/>
      <c r="D10" s="21"/>
      <c r="E10" s="21"/>
      <c r="F10" s="21"/>
      <c r="G10" s="21">
        <v>10</v>
      </c>
      <c r="H10" s="54">
        <f>B10+C10+D10+E10+F10+G10</f>
        <v>460</v>
      </c>
      <c r="I10" t="s" s="27">
        <v>31</v>
      </c>
      <c r="J10" s="7"/>
      <c r="K10" s="7"/>
      <c r="L10" s="7"/>
      <c r="M10" s="7"/>
      <c r="N10" s="7"/>
    </row>
    <row r="11" ht="12.75" customHeight="1">
      <c r="A11" s="24"/>
      <c r="B11" s="21"/>
      <c r="C11" s="21"/>
      <c r="D11" s="21"/>
      <c r="E11" s="21"/>
      <c r="F11" s="21"/>
      <c r="G11" s="21"/>
      <c r="H11" s="54"/>
      <c r="I11" s="27"/>
      <c r="J11" s="7"/>
      <c r="K11" s="7"/>
      <c r="L11" s="7"/>
      <c r="M11" s="7"/>
      <c r="N11" s="7"/>
    </row>
    <row r="12" ht="12.75" customHeight="1">
      <c r="A12" t="s" s="26">
        <v>46</v>
      </c>
      <c r="B12" s="21">
        <v>650</v>
      </c>
      <c r="C12" s="21"/>
      <c r="D12" s="21">
        <v>300</v>
      </c>
      <c r="E12" s="21">
        <v>200</v>
      </c>
      <c r="F12" s="21">
        <v>90</v>
      </c>
      <c r="G12" s="21"/>
      <c r="H12" s="54">
        <f>B12+C12+D12+E12+F12+G12</f>
        <v>1240</v>
      </c>
      <c r="I12" t="s" s="27">
        <v>31</v>
      </c>
      <c r="J12" s="7"/>
      <c r="K12" s="7"/>
      <c r="L12" s="7"/>
      <c r="M12" s="7"/>
      <c r="N12" s="7"/>
    </row>
    <row r="13" ht="13.5" customHeight="1">
      <c r="A13" s="32"/>
      <c r="B13" s="32"/>
      <c r="C13" s="32"/>
      <c r="D13" s="32"/>
      <c r="E13" s="32"/>
      <c r="F13" s="32"/>
      <c r="G13" t="s" s="33">
        <v>34</v>
      </c>
      <c r="H13" s="34">
        <f>SUM(H4:H12)</f>
        <v>3150</v>
      </c>
      <c r="I13" s="7"/>
      <c r="J13" s="35"/>
      <c r="K13" s="7"/>
      <c r="L13" s="36"/>
      <c r="M13" s="36"/>
      <c r="N13" s="36"/>
    </row>
    <row r="14" ht="12.75" customHeight="1">
      <c r="A14" t="s" s="37">
        <v>16</v>
      </c>
      <c r="B14" s="7"/>
      <c r="C14" s="7"/>
      <c r="D14" s="7"/>
      <c r="E14" s="7"/>
      <c r="F14" s="7"/>
      <c r="G14" s="7"/>
      <c r="H14" s="35"/>
      <c r="I14" s="38"/>
      <c r="J14" s="7"/>
      <c r="K14" s="7"/>
      <c r="L14" s="7"/>
      <c r="M14" s="7"/>
      <c r="N14" s="7"/>
    </row>
    <row r="15" ht="12.75" customHeight="1">
      <c r="A15" s="55"/>
      <c r="B15" s="7"/>
      <c r="C15" s="7"/>
      <c r="D15" s="7"/>
      <c r="E15" t="s" s="37">
        <v>35</v>
      </c>
      <c r="F15" s="7"/>
      <c r="G15" s="56">
        <v>11</v>
      </c>
      <c r="H15" s="40"/>
      <c r="I15" s="7"/>
      <c r="J15" s="7"/>
      <c r="K15" s="7"/>
      <c r="L15" s="7"/>
      <c r="M15" s="7"/>
      <c r="N15" s="7"/>
    </row>
    <row r="16" ht="12.75" customHeight="1">
      <c r="A16" t="s" s="6">
        <v>36</v>
      </c>
      <c r="B16" s="7"/>
      <c r="C16" s="7"/>
      <c r="D16" s="7"/>
      <c r="E16" t="s" s="37">
        <v>37</v>
      </c>
      <c r="F16" s="7"/>
      <c r="G16" s="40"/>
      <c r="H16" s="35">
        <f>H13/G15</f>
        <v>286.363636363636</v>
      </c>
      <c r="I16" s="7"/>
      <c r="J16" s="7"/>
      <c r="K16" s="7"/>
      <c r="L16" s="7"/>
      <c r="M16" s="7"/>
      <c r="N16" s="7"/>
    </row>
    <row r="17" ht="12.75" customHeight="1">
      <c r="A17" s="7"/>
      <c r="B17" s="7"/>
      <c r="C17" s="7"/>
      <c r="D17" s="7"/>
      <c r="E17" t="s" s="39">
        <v>38</v>
      </c>
      <c r="F17" s="7"/>
      <c r="G17" s="40"/>
      <c r="H17" s="41">
        <v>300</v>
      </c>
      <c r="I17" s="7"/>
      <c r="J17" s="7"/>
      <c r="K17" s="7"/>
      <c r="L17" s="7"/>
      <c r="M17" s="7"/>
      <c r="N17" s="7"/>
    </row>
    <row r="18" ht="12.75" customHeight="1">
      <c r="A18" t="s" s="27">
        <v>39</v>
      </c>
      <c r="B18" s="43">
        <v>100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ht="12.75" customHeight="1">
      <c r="A19" t="s" s="27">
        <v>40</v>
      </c>
      <c r="B19" s="43">
        <v>100</v>
      </c>
      <c r="C19" s="7"/>
      <c r="D19" s="7"/>
      <c r="E19" t="s" s="6">
        <v>41</v>
      </c>
      <c r="F19" s="40"/>
      <c r="G19" s="40"/>
      <c r="H19" s="41">
        <v>675</v>
      </c>
      <c r="I19" s="7"/>
      <c r="J19" s="7"/>
      <c r="K19" s="7"/>
      <c r="L19" s="7"/>
      <c r="M19" s="7"/>
      <c r="N19" s="7"/>
    </row>
    <row r="20" ht="12.75" customHeight="1">
      <c r="A20" t="s" s="27">
        <v>42</v>
      </c>
      <c r="B20" s="57">
        <v>100</v>
      </c>
      <c r="C20" s="7"/>
      <c r="D20" s="7"/>
      <c r="E20" t="s" s="58">
        <v>43</v>
      </c>
      <c r="F20" s="59"/>
      <c r="G20" s="59"/>
      <c r="H20" s="60">
        <v>105</v>
      </c>
      <c r="I20" s="7"/>
      <c r="J20" s="7"/>
      <c r="K20" s="7"/>
      <c r="L20" s="7"/>
      <c r="M20" s="7"/>
      <c r="N20" s="7"/>
    </row>
    <row r="21" ht="12.75" customHeight="1">
      <c r="A21" s="7"/>
      <c r="B21" s="61">
        <f>SUM(B18:B20)</f>
        <v>300</v>
      </c>
      <c r="C21" s="7"/>
      <c r="D21" s="7"/>
      <c r="E21" t="s" s="62">
        <v>44</v>
      </c>
      <c r="F21" s="32"/>
      <c r="G21" s="32"/>
      <c r="H21" s="63">
        <f>H20+H19+H17</f>
        <v>1080</v>
      </c>
      <c r="I21" s="7"/>
      <c r="J21" s="7"/>
      <c r="K21" s="7"/>
      <c r="L21" s="7"/>
      <c r="M21" s="7"/>
      <c r="N21" s="7"/>
    </row>
    <row r="22" ht="12.75" customHeight="1">
      <c r="A22" s="64"/>
      <c r="B22" s="65"/>
      <c r="C22" s="7"/>
      <c r="D22" s="7"/>
      <c r="E22" s="7"/>
      <c r="F22" s="7"/>
      <c r="G22" s="7"/>
      <c r="H22" s="43"/>
      <c r="I22" s="7"/>
      <c r="J22" s="7"/>
      <c r="K22" s="7"/>
      <c r="L22" s="7"/>
      <c r="M22" s="7"/>
      <c r="N22" s="7"/>
    </row>
    <row r="23" ht="12.75" customHeight="1">
      <c r="A23" s="7"/>
      <c r="B23" s="7"/>
      <c r="C23" s="7"/>
      <c r="D23" s="7"/>
      <c r="E23" s="7"/>
      <c r="F23" s="7"/>
      <c r="G23" s="7"/>
      <c r="H23" s="43"/>
      <c r="I23" s="7"/>
      <c r="J23" s="7"/>
      <c r="K23" s="7"/>
      <c r="L23" s="7"/>
      <c r="M23" s="7"/>
      <c r="N23" s="7"/>
    </row>
    <row r="24" ht="12.75" customHeight="1">
      <c r="A24" s="7"/>
      <c r="B24" s="7"/>
      <c r="C24" s="7"/>
      <c r="D24" s="7"/>
      <c r="E24" s="7"/>
      <c r="F24" s="7"/>
      <c r="G24" s="7"/>
      <c r="H24" s="43"/>
      <c r="I24" s="7"/>
      <c r="J24" s="7"/>
      <c r="K24" s="7"/>
      <c r="L24" s="7"/>
      <c r="M24" s="7"/>
      <c r="N24" s="7"/>
    </row>
    <row r="25" ht="12.75" customHeight="1">
      <c r="A25" s="7"/>
      <c r="B25" s="7"/>
      <c r="C25" s="7"/>
      <c r="D25" s="7"/>
      <c r="E25" s="7"/>
      <c r="F25" s="7"/>
      <c r="G25" s="7"/>
      <c r="H25" s="43"/>
      <c r="I25" s="7"/>
      <c r="J25" s="7"/>
      <c r="K25" s="7"/>
      <c r="L25" s="7"/>
      <c r="M25" s="7"/>
      <c r="N25" s="7"/>
    </row>
    <row r="26" ht="12.75" customHeight="1">
      <c r="A26" s="7"/>
      <c r="B26" s="7"/>
      <c r="C26" s="7"/>
      <c r="D26" s="7"/>
      <c r="E26" s="7"/>
      <c r="F26" s="7"/>
      <c r="G26" s="7"/>
      <c r="H26" s="43"/>
      <c r="I26" s="7"/>
      <c r="J26" s="7"/>
      <c r="K26" s="7"/>
      <c r="L26" s="7"/>
      <c r="M26" s="7"/>
      <c r="N26" s="7"/>
    </row>
    <row r="27" ht="12.75" customHeight="1">
      <c r="A27" s="7"/>
      <c r="B27" s="7"/>
      <c r="C27" s="7"/>
      <c r="D27" s="7"/>
      <c r="E27" s="7"/>
      <c r="F27" s="7"/>
      <c r="G27" s="7"/>
      <c r="H27" s="43"/>
      <c r="I27" s="7"/>
      <c r="J27" s="7"/>
      <c r="K27" s="7"/>
      <c r="L27" s="7"/>
      <c r="M27" s="7"/>
      <c r="N27" s="7"/>
    </row>
    <row r="28" ht="12.75" customHeight="1">
      <c r="A28" s="7"/>
      <c r="B28" s="7"/>
      <c r="C28" s="7"/>
      <c r="D28" s="7"/>
      <c r="E28" s="7"/>
      <c r="F28" s="7"/>
      <c r="G28" s="7"/>
      <c r="H28" s="43"/>
      <c r="I28" s="7"/>
      <c r="J28" s="7"/>
      <c r="K28" s="7"/>
      <c r="L28" s="7"/>
      <c r="M28" s="7"/>
      <c r="N28" s="7"/>
    </row>
    <row r="29" ht="12.75" customHeight="1">
      <c r="A29" s="7"/>
      <c r="B29" s="7"/>
      <c r="C29" s="7"/>
      <c r="D29" s="7"/>
      <c r="E29" s="7"/>
      <c r="F29" s="7"/>
      <c r="G29" s="7"/>
      <c r="H29" s="43"/>
      <c r="I29" s="7"/>
      <c r="J29" s="7"/>
      <c r="K29" s="7"/>
      <c r="L29" s="7"/>
      <c r="M29" s="7"/>
      <c r="N29" s="7"/>
    </row>
    <row r="30" ht="12.75" customHeight="1">
      <c r="A30" s="7"/>
      <c r="B30" s="7"/>
      <c r="C30" s="7"/>
      <c r="D30" s="7"/>
      <c r="E30" s="7"/>
      <c r="F30" s="7"/>
      <c r="G30" s="7"/>
      <c r="H30" s="43"/>
      <c r="I30" s="7"/>
      <c r="J30" s="7"/>
      <c r="K30" s="7"/>
      <c r="L30" s="7"/>
      <c r="M30" s="7"/>
      <c r="N30" s="7"/>
    </row>
    <row r="31" ht="12.75" customHeight="1">
      <c r="A31" s="7"/>
      <c r="B31" s="7"/>
      <c r="C31" s="7"/>
      <c r="D31" s="7"/>
      <c r="E31" s="7"/>
      <c r="F31" s="7"/>
      <c r="G31" s="7"/>
      <c r="H31" s="43"/>
      <c r="I31" s="7"/>
      <c r="J31" s="7"/>
      <c r="K31" s="7"/>
      <c r="L31" s="7"/>
      <c r="M31" s="7"/>
      <c r="N31" s="7"/>
    </row>
    <row r="32" ht="12.75" customHeight="1">
      <c r="A32" s="7"/>
      <c r="B32" s="7"/>
      <c r="C32" s="7"/>
      <c r="D32" s="7"/>
      <c r="E32" s="7"/>
      <c r="F32" s="7"/>
      <c r="G32" s="7"/>
      <c r="H32" s="43"/>
      <c r="I32" s="7"/>
      <c r="J32" s="7"/>
      <c r="K32" s="7"/>
      <c r="L32" s="7"/>
      <c r="M32" s="7"/>
      <c r="N32" s="7"/>
    </row>
    <row r="33" ht="12.75" customHeight="1">
      <c r="A33" s="7"/>
      <c r="B33" s="7"/>
      <c r="C33" s="7"/>
      <c r="D33" s="7"/>
      <c r="E33" s="7"/>
      <c r="F33" s="7"/>
      <c r="G33" s="7"/>
      <c r="H33" s="43"/>
      <c r="I33" s="7"/>
      <c r="J33" s="7"/>
      <c r="K33" s="7"/>
      <c r="L33" s="7"/>
      <c r="M33" s="7"/>
      <c r="N33" s="7"/>
    </row>
    <row r="34" ht="12.75" customHeight="1">
      <c r="A34" s="7"/>
      <c r="B34" s="7"/>
      <c r="C34" s="7"/>
      <c r="D34" s="7"/>
      <c r="E34" s="7"/>
      <c r="F34" s="7"/>
      <c r="G34" s="7"/>
      <c r="H34" s="43"/>
      <c r="I34" s="7"/>
      <c r="J34" s="7"/>
      <c r="K34" s="7"/>
      <c r="L34" s="7"/>
      <c r="M34" s="7"/>
      <c r="N34" s="7"/>
    </row>
    <row r="35" ht="12.75" customHeight="1">
      <c r="A35" s="7"/>
      <c r="B35" s="7"/>
      <c r="C35" s="7"/>
      <c r="D35" s="7"/>
      <c r="E35" s="7"/>
      <c r="F35" s="7"/>
      <c r="G35" s="7"/>
      <c r="H35" s="43"/>
      <c r="I35" s="7"/>
      <c r="J35" s="7"/>
      <c r="K35" s="7"/>
      <c r="L35" s="7"/>
      <c r="M35" s="7"/>
      <c r="N35" s="7"/>
    </row>
    <row r="36" ht="12.75" customHeight="1">
      <c r="A36" s="7"/>
      <c r="B36" s="7"/>
      <c r="C36" s="7"/>
      <c r="D36" s="7"/>
      <c r="E36" s="7"/>
      <c r="F36" s="7"/>
      <c r="G36" s="7"/>
      <c r="H36" s="43"/>
      <c r="I36" s="7"/>
      <c r="J36" s="7"/>
      <c r="K36" s="7"/>
      <c r="L36" s="7"/>
      <c r="M36" s="7"/>
      <c r="N36" s="7"/>
    </row>
    <row r="37" ht="12.75" customHeight="1">
      <c r="A37" s="7"/>
      <c r="B37" s="7"/>
      <c r="C37" s="7"/>
      <c r="D37" s="7"/>
      <c r="E37" s="7"/>
      <c r="F37" s="7"/>
      <c r="G37" s="7"/>
      <c r="H37" s="43"/>
      <c r="I37" s="7"/>
      <c r="J37" s="7"/>
      <c r="K37" s="7"/>
      <c r="L37" s="7"/>
      <c r="M37" s="7"/>
      <c r="N37" s="7"/>
    </row>
    <row r="38" ht="12.75" customHeight="1">
      <c r="A38" s="7"/>
      <c r="B38" s="7"/>
      <c r="C38" s="7"/>
      <c r="D38" s="7"/>
      <c r="E38" s="7"/>
      <c r="F38" s="7"/>
      <c r="G38" s="7"/>
      <c r="H38" s="43"/>
      <c r="I38" s="7"/>
      <c r="J38" s="7"/>
      <c r="K38" s="7"/>
      <c r="L38" s="7"/>
      <c r="M38" s="7"/>
      <c r="N38" s="7"/>
    </row>
    <row r="39" ht="12.75" customHeight="1">
      <c r="A39" s="7"/>
      <c r="B39" s="7"/>
      <c r="C39" s="7"/>
      <c r="D39" s="7"/>
      <c r="E39" s="7"/>
      <c r="F39" s="7"/>
      <c r="G39" s="7"/>
      <c r="H39" s="43"/>
      <c r="I39" s="7"/>
      <c r="J39" s="7"/>
      <c r="K39" s="7"/>
      <c r="L39" s="7"/>
      <c r="M39" s="7"/>
      <c r="N39" s="7"/>
    </row>
    <row r="40" ht="12.75" customHeight="1">
      <c r="A40" s="7"/>
      <c r="B40" s="7"/>
      <c r="C40" s="7"/>
      <c r="D40" s="7"/>
      <c r="E40" s="7"/>
      <c r="F40" s="7"/>
      <c r="G40" s="7"/>
      <c r="H40" s="43"/>
      <c r="I40" s="7"/>
      <c r="J40" s="7"/>
      <c r="K40" s="7"/>
      <c r="L40" s="7"/>
      <c r="M40" s="7"/>
      <c r="N40" s="7"/>
    </row>
    <row r="41" ht="12.75" customHeight="1">
      <c r="A41" s="7"/>
      <c r="B41" s="7"/>
      <c r="C41" s="7"/>
      <c r="D41" s="7"/>
      <c r="E41" s="7"/>
      <c r="F41" s="7"/>
      <c r="G41" s="7"/>
      <c r="H41" s="43"/>
      <c r="I41" s="7"/>
      <c r="J41" s="7"/>
      <c r="K41" s="7"/>
      <c r="L41" s="7"/>
      <c r="M41" s="7"/>
      <c r="N41" s="7"/>
    </row>
    <row r="42" ht="12.75" customHeight="1">
      <c r="A42" s="7"/>
      <c r="B42" s="7"/>
      <c r="C42" s="7"/>
      <c r="D42" s="7"/>
      <c r="E42" s="7"/>
      <c r="F42" s="7"/>
      <c r="G42" s="7"/>
      <c r="H42" s="43"/>
      <c r="I42" s="7"/>
      <c r="J42" s="7"/>
      <c r="K42" s="7"/>
      <c r="L42" s="7"/>
      <c r="M42" s="7"/>
      <c r="N42" s="7"/>
    </row>
  </sheetData>
  <mergeCells count="1">
    <mergeCell ref="E1:H1"/>
  </mergeCells>
  <conditionalFormatting sqref="L13:N13 I14 B18:B21 H22:H42">
    <cfRule type="cellIs" dxfId="2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4"/>
  <sheetViews>
    <sheetView workbookViewId="0" showGridLines="0" defaultGridColor="1"/>
  </sheetViews>
  <sheetFormatPr defaultColWidth="11" defaultRowHeight="11.5" customHeight="1" outlineLevelRow="0" outlineLevelCol="0"/>
  <cols>
    <col min="1" max="1" width="36.6719" style="67" customWidth="1"/>
    <col min="2" max="2" width="10.8516" style="67" customWidth="1"/>
    <col min="3" max="3" width="10.6719" style="67" customWidth="1"/>
    <col min="4" max="4" width="10.3516" style="67" customWidth="1"/>
    <col min="5" max="5" width="15.1719" style="67" customWidth="1"/>
    <col min="6" max="6" width="10.1719" style="67" customWidth="1"/>
    <col min="7" max="8" width="8.85156" style="67" customWidth="1"/>
    <col min="9" max="9" width="9.17188" style="67" customWidth="1"/>
    <col min="10" max="11" width="8.85156" style="67" customWidth="1"/>
    <col min="12" max="14" width="11" style="67" customWidth="1"/>
    <col min="15" max="16384" width="11" style="67" customWidth="1"/>
  </cols>
  <sheetData>
    <row r="1" ht="18" customHeight="1">
      <c r="A1" t="s" s="2">
        <v>19</v>
      </c>
      <c r="B1" s="3"/>
      <c r="C1" s="4"/>
      <c r="D1" t="s" s="49">
        <v>20</v>
      </c>
      <c r="E1" t="s" s="50">
        <v>21</v>
      </c>
      <c r="F1" s="10"/>
      <c r="G1" s="10"/>
      <c r="H1" s="51"/>
      <c r="I1" t="s" s="6">
        <v>22</v>
      </c>
      <c r="J1" s="7"/>
      <c r="K1" s="7"/>
      <c r="L1" s="7"/>
      <c r="M1" s="7"/>
      <c r="N1" s="7"/>
    </row>
    <row r="2" ht="12.75" customHeight="1">
      <c r="A2" s="13"/>
      <c r="B2" s="13"/>
      <c r="C2" s="13"/>
      <c r="D2" s="52"/>
      <c r="E2" s="52"/>
      <c r="F2" s="52"/>
      <c r="G2" s="52"/>
      <c r="H2" s="52"/>
      <c r="I2" t="s" s="6">
        <v>23</v>
      </c>
      <c r="J2" s="7"/>
      <c r="K2" s="7"/>
      <c r="L2" s="7"/>
      <c r="M2" s="7"/>
      <c r="N2" s="7"/>
    </row>
    <row r="3" ht="12.75" customHeight="1">
      <c r="A3" t="s" s="17">
        <v>1</v>
      </c>
      <c r="B3" t="s" s="17">
        <v>2</v>
      </c>
      <c r="C3" t="s" s="17">
        <v>3</v>
      </c>
      <c r="D3" t="s" s="17">
        <v>4</v>
      </c>
      <c r="E3" t="s" s="17">
        <v>5</v>
      </c>
      <c r="F3" t="s" s="17">
        <v>6</v>
      </c>
      <c r="G3" t="s" s="17">
        <v>24</v>
      </c>
      <c r="H3" t="s" s="53">
        <v>8</v>
      </c>
      <c r="I3" s="19"/>
      <c r="J3" s="7"/>
      <c r="K3" s="7"/>
      <c r="L3" s="7"/>
      <c r="M3" s="7"/>
      <c r="N3" s="7"/>
    </row>
    <row r="4" ht="12.75" customHeight="1">
      <c r="A4" t="s" s="20">
        <v>25</v>
      </c>
      <c r="B4" s="21"/>
      <c r="C4" s="21"/>
      <c r="D4" s="21"/>
      <c r="E4" s="21"/>
      <c r="F4" s="21"/>
      <c r="G4" s="21"/>
      <c r="H4" s="54">
        <v>400</v>
      </c>
      <c r="I4" t="s" s="27">
        <v>26</v>
      </c>
      <c r="J4" s="7"/>
      <c r="K4" s="7"/>
      <c r="L4" s="7"/>
      <c r="M4" s="7"/>
      <c r="N4" s="7"/>
    </row>
    <row r="5" ht="12.75" customHeight="1">
      <c r="A5" s="24"/>
      <c r="B5" s="21"/>
      <c r="C5" s="21"/>
      <c r="D5" s="21"/>
      <c r="E5" s="21"/>
      <c r="F5" s="21"/>
      <c r="G5" s="21"/>
      <c r="H5" s="54"/>
      <c r="I5" s="7"/>
      <c r="J5" s="7"/>
      <c r="K5" s="7"/>
      <c r="L5" s="7"/>
      <c r="M5" s="7"/>
      <c r="N5" s="7"/>
    </row>
    <row r="6" ht="12.75" customHeight="1">
      <c r="A6" t="s" s="20">
        <v>27</v>
      </c>
      <c r="B6" s="21">
        <v>450</v>
      </c>
      <c r="C6" s="21"/>
      <c r="D6" s="21"/>
      <c r="E6" s="21"/>
      <c r="F6" s="21"/>
      <c r="G6" s="21">
        <v>10</v>
      </c>
      <c r="H6" s="54">
        <f>B6+C6+D6+E6+F6+G6</f>
        <v>460</v>
      </c>
      <c r="I6" t="s" s="27">
        <v>26</v>
      </c>
      <c r="J6" s="7"/>
      <c r="K6" s="7"/>
      <c r="L6" s="7"/>
      <c r="M6" s="7"/>
      <c r="N6" s="7"/>
    </row>
    <row r="7" ht="12.75" customHeight="1">
      <c r="A7" s="24"/>
      <c r="B7" s="21"/>
      <c r="C7" s="21"/>
      <c r="D7" s="21"/>
      <c r="E7" s="21"/>
      <c r="F7" s="21"/>
      <c r="G7" s="21"/>
      <c r="H7" s="54"/>
      <c r="I7" s="7"/>
      <c r="J7" s="7"/>
      <c r="K7" s="7"/>
      <c r="L7" s="7"/>
      <c r="M7" s="7"/>
      <c r="N7" s="7"/>
    </row>
    <row r="8" ht="12.75" customHeight="1">
      <c r="A8" t="s" s="20">
        <v>45</v>
      </c>
      <c r="B8" s="21"/>
      <c r="C8" s="21"/>
      <c r="D8" s="21">
        <v>300</v>
      </c>
      <c r="E8" s="21">
        <v>200</v>
      </c>
      <c r="F8" s="21">
        <v>90</v>
      </c>
      <c r="G8" s="21"/>
      <c r="H8" s="54">
        <f>B8+C8+D8+E8+F8+G8</f>
        <v>590</v>
      </c>
      <c r="I8" t="s" s="27">
        <v>29</v>
      </c>
      <c r="J8" s="7"/>
      <c r="K8" s="7"/>
      <c r="L8" s="7"/>
      <c r="M8" s="7"/>
      <c r="N8" s="7"/>
    </row>
    <row r="9" ht="12.75" customHeight="1">
      <c r="A9" s="24"/>
      <c r="B9" s="21"/>
      <c r="C9" s="21"/>
      <c r="D9" s="21"/>
      <c r="E9" s="21"/>
      <c r="F9" s="21"/>
      <c r="G9" s="21"/>
      <c r="H9" s="54"/>
      <c r="I9" s="7"/>
      <c r="J9" s="7"/>
      <c r="K9" s="7"/>
      <c r="L9" s="7"/>
      <c r="M9" s="7"/>
      <c r="N9" s="7"/>
    </row>
    <row r="10" ht="12.75" customHeight="1">
      <c r="A10" t="s" s="26">
        <v>47</v>
      </c>
      <c r="B10" s="21">
        <v>1250</v>
      </c>
      <c r="C10" s="21"/>
      <c r="D10" s="21">
        <v>450</v>
      </c>
      <c r="E10" s="21">
        <v>250</v>
      </c>
      <c r="F10" s="21">
        <v>120</v>
      </c>
      <c r="G10" s="21"/>
      <c r="H10" s="54">
        <f>SUM(B10:G10)</f>
        <v>2070</v>
      </c>
      <c r="I10" t="s" s="27">
        <v>31</v>
      </c>
      <c r="J10" s="7"/>
      <c r="K10" s="7"/>
      <c r="L10" s="7"/>
      <c r="M10" s="7"/>
      <c r="N10" s="7"/>
    </row>
    <row r="11" ht="12.75" customHeight="1">
      <c r="A11" s="26"/>
      <c r="B11" s="21"/>
      <c r="C11" s="21"/>
      <c r="D11" s="21"/>
      <c r="E11" s="21"/>
      <c r="F11" s="21"/>
      <c r="G11" s="21"/>
      <c r="H11" s="54"/>
      <c r="I11" s="27"/>
      <c r="J11" s="7"/>
      <c r="K11" s="7"/>
      <c r="L11" s="7"/>
      <c r="M11" s="7"/>
      <c r="N11" s="7"/>
    </row>
    <row r="12" ht="12.75" customHeight="1">
      <c r="A12" t="s" s="26">
        <v>46</v>
      </c>
      <c r="B12" s="21">
        <v>650</v>
      </c>
      <c r="C12" s="21"/>
      <c r="D12" s="21">
        <v>300</v>
      </c>
      <c r="E12" s="21">
        <v>200</v>
      </c>
      <c r="F12" s="21">
        <v>90</v>
      </c>
      <c r="G12" s="21"/>
      <c r="H12" s="54">
        <f>B12+C12+D12+E12+F12+G12</f>
        <v>1240</v>
      </c>
      <c r="I12" t="s" s="27">
        <v>31</v>
      </c>
      <c r="J12" s="7"/>
      <c r="K12" s="7"/>
      <c r="L12" s="7"/>
      <c r="M12" s="7"/>
      <c r="N12" s="7"/>
    </row>
    <row r="13" ht="12.75" customHeight="1">
      <c r="A13" s="28"/>
      <c r="B13" s="21"/>
      <c r="C13" s="21"/>
      <c r="D13" s="21"/>
      <c r="E13" s="21"/>
      <c r="F13" s="21"/>
      <c r="G13" s="21"/>
      <c r="H13" s="54"/>
      <c r="I13" s="7"/>
      <c r="J13" s="7"/>
      <c r="K13" s="7"/>
      <c r="L13" s="7"/>
      <c r="M13" s="7"/>
      <c r="N13" s="7"/>
    </row>
    <row r="14" ht="13.5" customHeight="1">
      <c r="A14" t="s" s="26">
        <v>15</v>
      </c>
      <c r="B14" s="21">
        <v>950</v>
      </c>
      <c r="C14" s="21"/>
      <c r="D14" s="21"/>
      <c r="E14" s="21"/>
      <c r="F14" s="21"/>
      <c r="G14" s="21"/>
      <c r="H14" s="54">
        <f>SUM(B14:G14)</f>
        <v>950</v>
      </c>
      <c r="I14" t="s" s="27">
        <v>31</v>
      </c>
      <c r="J14" s="7"/>
      <c r="K14" s="7"/>
      <c r="L14" s="7"/>
      <c r="M14" s="7"/>
      <c r="N14" s="7"/>
    </row>
    <row r="15" ht="13.5" customHeight="1">
      <c r="A15" s="32"/>
      <c r="B15" s="32"/>
      <c r="C15" s="32"/>
      <c r="D15" s="32"/>
      <c r="E15" s="32"/>
      <c r="F15" s="32"/>
      <c r="G15" t="s" s="33">
        <v>34</v>
      </c>
      <c r="H15" s="34">
        <f>SUM(H4:H14)</f>
        <v>5710</v>
      </c>
      <c r="I15" s="7"/>
      <c r="J15" s="35"/>
      <c r="K15" s="7"/>
      <c r="L15" s="36"/>
      <c r="M15" s="36"/>
      <c r="N15" s="36"/>
    </row>
    <row r="16" ht="12.75" customHeight="1">
      <c r="A16" t="s" s="37">
        <v>16</v>
      </c>
      <c r="B16" s="7"/>
      <c r="C16" s="7"/>
      <c r="D16" s="7"/>
      <c r="E16" s="7"/>
      <c r="F16" s="7"/>
      <c r="G16" s="7"/>
      <c r="H16" s="35"/>
      <c r="I16" s="38"/>
      <c r="J16" s="7"/>
      <c r="K16" s="7"/>
      <c r="L16" s="7"/>
      <c r="M16" s="7"/>
      <c r="N16" s="7"/>
    </row>
    <row r="17" ht="12.75" customHeight="1">
      <c r="A17" s="55"/>
      <c r="B17" s="7"/>
      <c r="C17" s="7"/>
      <c r="D17" s="7"/>
      <c r="E17" t="s" s="37">
        <v>35</v>
      </c>
      <c r="F17" s="7"/>
      <c r="G17" s="56">
        <v>16</v>
      </c>
      <c r="H17" s="40"/>
      <c r="I17" s="7"/>
      <c r="J17" s="7"/>
      <c r="K17" s="7"/>
      <c r="L17" s="7"/>
      <c r="M17" s="7"/>
      <c r="N17" s="7"/>
    </row>
    <row r="18" ht="12.75" customHeight="1">
      <c r="A18" t="s" s="6">
        <v>36</v>
      </c>
      <c r="B18" s="7"/>
      <c r="C18" s="7"/>
      <c r="D18" s="7"/>
      <c r="E18" t="s" s="37">
        <v>37</v>
      </c>
      <c r="F18" s="7"/>
      <c r="G18" s="40"/>
      <c r="H18" s="35">
        <f>H15/G17</f>
        <v>356.875</v>
      </c>
      <c r="I18" s="7"/>
      <c r="J18" s="7"/>
      <c r="K18" s="7"/>
      <c r="L18" s="7"/>
      <c r="M18" s="7"/>
      <c r="N18" s="7"/>
    </row>
    <row r="19" ht="12.75" customHeight="1">
      <c r="A19" s="7"/>
      <c r="B19" s="7"/>
      <c r="C19" s="7"/>
      <c r="D19" s="7"/>
      <c r="E19" t="s" s="39">
        <v>38</v>
      </c>
      <c r="F19" s="7"/>
      <c r="G19" s="40"/>
      <c r="H19" s="41">
        <v>360</v>
      </c>
      <c r="I19" s="7"/>
      <c r="J19" s="7"/>
      <c r="K19" s="7"/>
      <c r="L19" s="7"/>
      <c r="M19" s="7"/>
      <c r="N19" s="7"/>
    </row>
    <row r="20" ht="12.75" customHeight="1">
      <c r="A20" t="s" s="27">
        <v>39</v>
      </c>
      <c r="B20" s="43">
        <v>120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ht="12.75" customHeight="1">
      <c r="A21" t="s" s="27">
        <v>40</v>
      </c>
      <c r="B21" s="43">
        <v>120</v>
      </c>
      <c r="C21" s="7"/>
      <c r="D21" s="7"/>
      <c r="E21" t="s" s="6">
        <v>48</v>
      </c>
      <c r="F21" s="40"/>
      <c r="G21" s="40"/>
      <c r="H21" s="41">
        <v>1025</v>
      </c>
      <c r="I21" s="7"/>
      <c r="J21" s="7"/>
      <c r="K21" s="7"/>
      <c r="L21" s="7"/>
      <c r="M21" s="7"/>
      <c r="N21" s="7"/>
    </row>
    <row r="22" ht="12.75" customHeight="1">
      <c r="A22" t="s" s="27">
        <v>42</v>
      </c>
      <c r="B22" s="57">
        <v>120</v>
      </c>
      <c r="C22" s="7"/>
      <c r="D22" s="7"/>
      <c r="E22" t="s" s="58">
        <v>43</v>
      </c>
      <c r="F22" s="59"/>
      <c r="G22" s="59"/>
      <c r="H22" s="60">
        <v>105</v>
      </c>
      <c r="I22" s="7"/>
      <c r="J22" s="7"/>
      <c r="K22" s="7"/>
      <c r="L22" s="7"/>
      <c r="M22" s="7"/>
      <c r="N22" s="7"/>
    </row>
    <row r="23" ht="12.75" customHeight="1">
      <c r="A23" s="7"/>
      <c r="B23" s="61">
        <f>SUM(B20:B22)</f>
        <v>360</v>
      </c>
      <c r="C23" s="7"/>
      <c r="D23" s="7"/>
      <c r="E23" t="s" s="62">
        <v>44</v>
      </c>
      <c r="F23" s="32"/>
      <c r="G23" s="32"/>
      <c r="H23" s="63">
        <f>H22+H21+H19</f>
        <v>1490</v>
      </c>
      <c r="I23" s="7"/>
      <c r="J23" s="7"/>
      <c r="K23" s="7"/>
      <c r="L23" s="7"/>
      <c r="M23" s="7"/>
      <c r="N23" s="7"/>
    </row>
    <row r="24" ht="12.75" customHeight="1">
      <c r="A24" s="64"/>
      <c r="B24" s="65"/>
      <c r="C24" s="7"/>
      <c r="D24" s="7"/>
      <c r="E24" s="7"/>
      <c r="F24" s="7"/>
      <c r="G24" s="7"/>
      <c r="H24" s="43"/>
      <c r="I24" s="7"/>
      <c r="J24" s="7"/>
      <c r="K24" s="7"/>
      <c r="L24" s="7"/>
      <c r="M24" s="7"/>
      <c r="N24" s="7"/>
    </row>
    <row r="25" ht="12.75" customHeight="1">
      <c r="A25" s="7"/>
      <c r="B25" s="7"/>
      <c r="C25" s="7"/>
      <c r="D25" s="7"/>
      <c r="E25" s="7"/>
      <c r="F25" s="7"/>
      <c r="G25" s="7"/>
      <c r="H25" s="43"/>
      <c r="I25" s="7"/>
      <c r="J25" s="7"/>
      <c r="K25" s="7"/>
      <c r="L25" s="7"/>
      <c r="M25" s="7"/>
      <c r="N25" s="7"/>
    </row>
    <row r="26" ht="12.75" customHeight="1">
      <c r="A26" s="7"/>
      <c r="B26" s="7"/>
      <c r="C26" s="7"/>
      <c r="D26" s="7"/>
      <c r="E26" s="7"/>
      <c r="F26" s="7"/>
      <c r="G26" s="7"/>
      <c r="H26" s="43"/>
      <c r="I26" s="7"/>
      <c r="J26" s="7"/>
      <c r="K26" s="7"/>
      <c r="L26" s="7"/>
      <c r="M26" s="7"/>
      <c r="N26" s="7"/>
    </row>
    <row r="27" ht="12.75" customHeight="1">
      <c r="A27" s="7"/>
      <c r="B27" s="7"/>
      <c r="C27" s="7"/>
      <c r="D27" s="7"/>
      <c r="E27" s="7"/>
      <c r="F27" s="7"/>
      <c r="G27" s="7"/>
      <c r="H27" s="43"/>
      <c r="I27" s="7"/>
      <c r="J27" s="7"/>
      <c r="K27" s="7"/>
      <c r="L27" s="7"/>
      <c r="M27" s="7"/>
      <c r="N27" s="7"/>
    </row>
    <row r="28" ht="12.75" customHeight="1">
      <c r="A28" s="7"/>
      <c r="B28" s="7"/>
      <c r="C28" s="7"/>
      <c r="D28" s="7"/>
      <c r="E28" s="7"/>
      <c r="F28" s="7"/>
      <c r="G28" s="7"/>
      <c r="H28" s="43"/>
      <c r="I28" s="7"/>
      <c r="J28" s="7"/>
      <c r="K28" s="7"/>
      <c r="L28" s="7"/>
      <c r="M28" s="7"/>
      <c r="N28" s="7"/>
    </row>
    <row r="29" ht="12.75" customHeight="1">
      <c r="A29" s="7"/>
      <c r="B29" s="7"/>
      <c r="C29" s="7"/>
      <c r="D29" s="7"/>
      <c r="E29" s="7"/>
      <c r="F29" s="7"/>
      <c r="G29" s="7"/>
      <c r="H29" s="43"/>
      <c r="I29" s="7"/>
      <c r="J29" s="7"/>
      <c r="K29" s="7"/>
      <c r="L29" s="7"/>
      <c r="M29" s="7"/>
      <c r="N29" s="7"/>
    </row>
    <row r="30" ht="12.75" customHeight="1">
      <c r="A30" s="7"/>
      <c r="B30" s="7"/>
      <c r="C30" s="7"/>
      <c r="D30" s="7"/>
      <c r="E30" s="7"/>
      <c r="F30" s="7"/>
      <c r="G30" s="7"/>
      <c r="H30" s="43"/>
      <c r="I30" s="7"/>
      <c r="J30" s="7"/>
      <c r="K30" s="7"/>
      <c r="L30" s="7"/>
      <c r="M30" s="7"/>
      <c r="N30" s="7"/>
    </row>
    <row r="31" ht="12.75" customHeight="1">
      <c r="A31" s="7"/>
      <c r="B31" s="7"/>
      <c r="C31" s="7"/>
      <c r="D31" s="7"/>
      <c r="E31" s="7"/>
      <c r="F31" s="7"/>
      <c r="G31" s="7"/>
      <c r="H31" s="43"/>
      <c r="I31" s="7"/>
      <c r="J31" s="7"/>
      <c r="K31" s="7"/>
      <c r="L31" s="7"/>
      <c r="M31" s="7"/>
      <c r="N31" s="7"/>
    </row>
    <row r="32" ht="12.75" customHeight="1">
      <c r="A32" s="7"/>
      <c r="B32" s="7"/>
      <c r="C32" s="7"/>
      <c r="D32" s="7"/>
      <c r="E32" s="7"/>
      <c r="F32" s="7"/>
      <c r="G32" s="7"/>
      <c r="H32" s="43"/>
      <c r="I32" s="7"/>
      <c r="J32" s="7"/>
      <c r="K32" s="7"/>
      <c r="L32" s="7"/>
      <c r="M32" s="7"/>
      <c r="N32" s="7"/>
    </row>
    <row r="33" ht="12.75" customHeight="1">
      <c r="A33" s="7"/>
      <c r="B33" s="7"/>
      <c r="C33" s="7"/>
      <c r="D33" s="7"/>
      <c r="E33" s="7"/>
      <c r="F33" s="7"/>
      <c r="G33" s="7"/>
      <c r="H33" s="43"/>
      <c r="I33" s="7"/>
      <c r="J33" s="7"/>
      <c r="K33" s="7"/>
      <c r="L33" s="7"/>
      <c r="M33" s="7"/>
      <c r="N33" s="7"/>
    </row>
    <row r="34" ht="12.75" customHeight="1">
      <c r="A34" s="7"/>
      <c r="B34" s="7"/>
      <c r="C34" s="7"/>
      <c r="D34" s="7"/>
      <c r="E34" s="7"/>
      <c r="F34" s="7"/>
      <c r="G34" s="7"/>
      <c r="H34" s="43"/>
      <c r="I34" s="7"/>
      <c r="J34" s="7"/>
      <c r="K34" s="7"/>
      <c r="L34" s="7"/>
      <c r="M34" s="7"/>
      <c r="N34" s="7"/>
    </row>
    <row r="35" ht="12.75" customHeight="1">
      <c r="A35" s="7"/>
      <c r="B35" s="7"/>
      <c r="C35" s="7"/>
      <c r="D35" s="7"/>
      <c r="E35" s="7"/>
      <c r="F35" s="7"/>
      <c r="G35" s="7"/>
      <c r="H35" s="43"/>
      <c r="I35" s="7"/>
      <c r="J35" s="7"/>
      <c r="K35" s="7"/>
      <c r="L35" s="7"/>
      <c r="M35" s="7"/>
      <c r="N35" s="7"/>
    </row>
    <row r="36" ht="12.75" customHeight="1">
      <c r="A36" s="7"/>
      <c r="B36" s="7"/>
      <c r="C36" s="7"/>
      <c r="D36" s="7"/>
      <c r="E36" s="7"/>
      <c r="F36" s="7"/>
      <c r="G36" s="7"/>
      <c r="H36" s="43"/>
      <c r="I36" s="7"/>
      <c r="J36" s="7"/>
      <c r="K36" s="7"/>
      <c r="L36" s="7"/>
      <c r="M36" s="7"/>
      <c r="N36" s="7"/>
    </row>
    <row r="37" ht="12.75" customHeight="1">
      <c r="A37" s="7"/>
      <c r="B37" s="7"/>
      <c r="C37" s="7"/>
      <c r="D37" s="7"/>
      <c r="E37" s="7"/>
      <c r="F37" s="7"/>
      <c r="G37" s="7"/>
      <c r="H37" s="43"/>
      <c r="I37" s="7"/>
      <c r="J37" s="7"/>
      <c r="K37" s="7"/>
      <c r="L37" s="7"/>
      <c r="M37" s="7"/>
      <c r="N37" s="7"/>
    </row>
    <row r="38" ht="12.75" customHeight="1">
      <c r="A38" s="7"/>
      <c r="B38" s="7"/>
      <c r="C38" s="7"/>
      <c r="D38" s="7"/>
      <c r="E38" s="7"/>
      <c r="F38" s="7"/>
      <c r="G38" s="7"/>
      <c r="H38" s="43"/>
      <c r="I38" s="7"/>
      <c r="J38" s="7"/>
      <c r="K38" s="7"/>
      <c r="L38" s="7"/>
      <c r="M38" s="7"/>
      <c r="N38" s="7"/>
    </row>
    <row r="39" ht="12.75" customHeight="1">
      <c r="A39" s="7"/>
      <c r="B39" s="7"/>
      <c r="C39" s="7"/>
      <c r="D39" s="7"/>
      <c r="E39" s="7"/>
      <c r="F39" s="7"/>
      <c r="G39" s="7"/>
      <c r="H39" s="43"/>
      <c r="I39" s="7"/>
      <c r="J39" s="7"/>
      <c r="K39" s="7"/>
      <c r="L39" s="7"/>
      <c r="M39" s="7"/>
      <c r="N39" s="7"/>
    </row>
    <row r="40" ht="12.75" customHeight="1">
      <c r="A40" s="7"/>
      <c r="B40" s="7"/>
      <c r="C40" s="7"/>
      <c r="D40" s="7"/>
      <c r="E40" s="7"/>
      <c r="F40" s="7"/>
      <c r="G40" s="7"/>
      <c r="H40" s="43"/>
      <c r="I40" s="7"/>
      <c r="J40" s="7"/>
      <c r="K40" s="7"/>
      <c r="L40" s="7"/>
      <c r="M40" s="7"/>
      <c r="N40" s="7"/>
    </row>
    <row r="41" ht="12.75" customHeight="1">
      <c r="A41" s="7"/>
      <c r="B41" s="7"/>
      <c r="C41" s="7"/>
      <c r="D41" s="7"/>
      <c r="E41" s="7"/>
      <c r="F41" s="7"/>
      <c r="G41" s="7"/>
      <c r="H41" s="43"/>
      <c r="I41" s="7"/>
      <c r="J41" s="7"/>
      <c r="K41" s="7"/>
      <c r="L41" s="7"/>
      <c r="M41" s="7"/>
      <c r="N41" s="7"/>
    </row>
    <row r="42" ht="12.75" customHeight="1">
      <c r="A42" s="7"/>
      <c r="B42" s="7"/>
      <c r="C42" s="7"/>
      <c r="D42" s="7"/>
      <c r="E42" s="7"/>
      <c r="F42" s="7"/>
      <c r="G42" s="7"/>
      <c r="H42" s="43"/>
      <c r="I42" s="7"/>
      <c r="J42" s="7"/>
      <c r="K42" s="7"/>
      <c r="L42" s="7"/>
      <c r="M42" s="7"/>
      <c r="N42" s="7"/>
    </row>
    <row r="43" ht="12.75" customHeight="1">
      <c r="A43" s="7"/>
      <c r="B43" s="7"/>
      <c r="C43" s="7"/>
      <c r="D43" s="7"/>
      <c r="E43" s="7"/>
      <c r="F43" s="7"/>
      <c r="G43" s="7"/>
      <c r="H43" s="43"/>
      <c r="I43" s="7"/>
      <c r="J43" s="7"/>
      <c r="K43" s="7"/>
      <c r="L43" s="7"/>
      <c r="M43" s="7"/>
      <c r="N43" s="7"/>
    </row>
    <row r="44" ht="12.75" customHeight="1">
      <c r="A44" s="7"/>
      <c r="B44" s="7"/>
      <c r="C44" s="7"/>
      <c r="D44" s="7"/>
      <c r="E44" s="7"/>
      <c r="F44" s="7"/>
      <c r="G44" s="7"/>
      <c r="H44" s="43"/>
      <c r="I44" s="7"/>
      <c r="J44" s="7"/>
      <c r="K44" s="7"/>
      <c r="L44" s="7"/>
      <c r="M44" s="7"/>
      <c r="N44" s="7"/>
    </row>
  </sheetData>
  <mergeCells count="1">
    <mergeCell ref="E1:H1"/>
  </mergeCells>
  <conditionalFormatting sqref="L15:N15 I16 B20:B23 H24:H44">
    <cfRule type="cellIs" dxfId="3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4"/>
  <sheetViews>
    <sheetView workbookViewId="0" showGridLines="0" defaultGridColor="1"/>
  </sheetViews>
  <sheetFormatPr defaultColWidth="11" defaultRowHeight="11.5" customHeight="1" outlineLevelRow="0" outlineLevelCol="0"/>
  <cols>
    <col min="1" max="1" width="36.6719" style="68" customWidth="1"/>
    <col min="2" max="2" width="10.8516" style="68" customWidth="1"/>
    <col min="3" max="3" width="10.6719" style="68" customWidth="1"/>
    <col min="4" max="4" width="10.3516" style="68" customWidth="1"/>
    <col min="5" max="5" width="15.1719" style="68" customWidth="1"/>
    <col min="6" max="6" width="10.1719" style="68" customWidth="1"/>
    <col min="7" max="8" width="8.85156" style="68" customWidth="1"/>
    <col min="9" max="9" width="9.17188" style="68" customWidth="1"/>
    <col min="10" max="11" width="8.85156" style="68" customWidth="1"/>
    <col min="12" max="14" width="11" style="68" customWidth="1"/>
    <col min="15" max="16384" width="11" style="68" customWidth="1"/>
  </cols>
  <sheetData>
    <row r="1" ht="18" customHeight="1">
      <c r="A1" t="s" s="2">
        <v>19</v>
      </c>
      <c r="B1" s="3"/>
      <c r="C1" s="4"/>
      <c r="D1" t="s" s="49">
        <v>20</v>
      </c>
      <c r="E1" t="s" s="50">
        <v>21</v>
      </c>
      <c r="F1" s="10"/>
      <c r="G1" s="10"/>
      <c r="H1" s="51"/>
      <c r="I1" t="s" s="6">
        <v>22</v>
      </c>
      <c r="J1" s="7"/>
      <c r="K1" s="7"/>
      <c r="L1" s="7"/>
      <c r="M1" s="7"/>
      <c r="N1" s="7"/>
    </row>
    <row r="2" ht="12.75" customHeight="1">
      <c r="A2" s="13"/>
      <c r="B2" s="13"/>
      <c r="C2" s="13"/>
      <c r="D2" s="52"/>
      <c r="E2" s="52"/>
      <c r="F2" s="52"/>
      <c r="G2" s="52"/>
      <c r="H2" s="52"/>
      <c r="I2" t="s" s="6">
        <v>23</v>
      </c>
      <c r="J2" s="7"/>
      <c r="K2" s="7"/>
      <c r="L2" s="7"/>
      <c r="M2" s="7"/>
      <c r="N2" s="7"/>
    </row>
    <row r="3" ht="12.75" customHeight="1">
      <c r="A3" t="s" s="17">
        <v>1</v>
      </c>
      <c r="B3" t="s" s="17">
        <v>2</v>
      </c>
      <c r="C3" t="s" s="17">
        <v>3</v>
      </c>
      <c r="D3" t="s" s="17">
        <v>4</v>
      </c>
      <c r="E3" t="s" s="17">
        <v>5</v>
      </c>
      <c r="F3" t="s" s="17">
        <v>6</v>
      </c>
      <c r="G3" t="s" s="17">
        <v>24</v>
      </c>
      <c r="H3" t="s" s="53">
        <v>8</v>
      </c>
      <c r="I3" s="19"/>
      <c r="J3" s="7"/>
      <c r="K3" s="7"/>
      <c r="L3" s="7"/>
      <c r="M3" s="7"/>
      <c r="N3" s="7"/>
    </row>
    <row r="4" ht="12.75" customHeight="1">
      <c r="A4" t="s" s="20">
        <v>25</v>
      </c>
      <c r="B4" s="21"/>
      <c r="C4" s="21"/>
      <c r="D4" s="21"/>
      <c r="E4" s="21"/>
      <c r="F4" s="21"/>
      <c r="G4" s="21"/>
      <c r="H4" s="54">
        <v>400</v>
      </c>
      <c r="I4" t="s" s="27">
        <v>49</v>
      </c>
      <c r="J4" s="7"/>
      <c r="K4" s="7"/>
      <c r="L4" s="7"/>
      <c r="M4" s="7"/>
      <c r="N4" s="7"/>
    </row>
    <row r="5" ht="12.75" customHeight="1">
      <c r="A5" s="24"/>
      <c r="B5" s="21"/>
      <c r="C5" s="21"/>
      <c r="D5" s="21"/>
      <c r="E5" s="21"/>
      <c r="F5" s="21"/>
      <c r="G5" s="21"/>
      <c r="H5" s="54"/>
      <c r="I5" s="7"/>
      <c r="J5" s="7"/>
      <c r="K5" s="7"/>
      <c r="L5" s="7"/>
      <c r="M5" s="7"/>
      <c r="N5" s="7"/>
    </row>
    <row r="6" ht="12.75" customHeight="1">
      <c r="A6" t="s" s="26">
        <v>50</v>
      </c>
      <c r="B6" s="21">
        <v>1600</v>
      </c>
      <c r="C6" s="21">
        <v>450</v>
      </c>
      <c r="D6" s="21">
        <v>450</v>
      </c>
      <c r="E6" s="21">
        <v>200</v>
      </c>
      <c r="F6" s="21">
        <v>120</v>
      </c>
      <c r="G6" s="21"/>
      <c r="H6" s="54">
        <f>SUM(B6:G6)</f>
        <v>2820</v>
      </c>
      <c r="I6" t="s" s="27">
        <v>51</v>
      </c>
      <c r="J6" s="7"/>
      <c r="K6" s="7"/>
      <c r="L6" s="7"/>
      <c r="M6" s="7"/>
      <c r="N6" s="7"/>
    </row>
    <row r="7" ht="12.75" customHeight="1">
      <c r="A7" s="24"/>
      <c r="B7" s="21"/>
      <c r="C7" s="21"/>
      <c r="D7" s="21"/>
      <c r="E7" s="21"/>
      <c r="F7" s="21"/>
      <c r="G7" s="21"/>
      <c r="H7" s="54"/>
      <c r="I7" s="7"/>
      <c r="J7" s="7"/>
      <c r="K7" s="7"/>
      <c r="L7" s="7"/>
      <c r="M7" s="7"/>
      <c r="N7" s="7"/>
    </row>
    <row r="8" ht="12.75" customHeight="1">
      <c r="A8" t="s" s="20">
        <v>52</v>
      </c>
      <c r="B8" s="21">
        <v>450</v>
      </c>
      <c r="C8" s="21"/>
      <c r="D8" s="21"/>
      <c r="E8" s="21"/>
      <c r="F8" s="21"/>
      <c r="G8" s="21">
        <v>10</v>
      </c>
      <c r="H8" s="54">
        <f>B8+C8+D8+E8+F8+G8</f>
        <v>460</v>
      </c>
      <c r="I8" t="s" s="27">
        <v>29</v>
      </c>
      <c r="J8" s="7"/>
      <c r="K8" s="7"/>
      <c r="L8" s="7"/>
      <c r="M8" s="7"/>
      <c r="N8" s="7"/>
    </row>
    <row r="9" ht="12.75" customHeight="1">
      <c r="A9" s="24"/>
      <c r="B9" s="21"/>
      <c r="C9" s="21"/>
      <c r="D9" s="21"/>
      <c r="E9" s="21"/>
      <c r="F9" s="21"/>
      <c r="G9" s="21"/>
      <c r="H9" s="54"/>
      <c r="I9" s="7"/>
      <c r="J9" s="7"/>
      <c r="K9" s="7"/>
      <c r="L9" s="7"/>
      <c r="M9" s="7"/>
      <c r="N9" s="7"/>
    </row>
    <row r="10" ht="12.75" customHeight="1">
      <c r="A10" t="s" s="26">
        <v>53</v>
      </c>
      <c r="B10" s="21">
        <v>1250</v>
      </c>
      <c r="C10" s="21"/>
      <c r="D10" s="21">
        <v>450</v>
      </c>
      <c r="E10" s="21">
        <v>250</v>
      </c>
      <c r="F10" s="21">
        <v>120</v>
      </c>
      <c r="G10" s="21"/>
      <c r="H10" s="54">
        <f>SUM(B10:G10)</f>
        <v>2070</v>
      </c>
      <c r="I10" t="s" s="27">
        <v>54</v>
      </c>
      <c r="J10" s="7"/>
      <c r="K10" s="7"/>
      <c r="L10" s="7"/>
      <c r="M10" s="7"/>
      <c r="N10" s="7"/>
    </row>
    <row r="11" ht="12.75" customHeight="1">
      <c r="A11" s="26"/>
      <c r="B11" s="21"/>
      <c r="C11" s="21"/>
      <c r="D11" s="21"/>
      <c r="E11" s="21"/>
      <c r="F11" s="21"/>
      <c r="G11" s="21"/>
      <c r="H11" s="54"/>
      <c r="I11" s="27"/>
      <c r="J11" s="7"/>
      <c r="K11" s="7"/>
      <c r="L11" s="7"/>
      <c r="M11" s="7"/>
      <c r="N11" s="7"/>
    </row>
    <row r="12" ht="12.75" customHeight="1">
      <c r="A12" t="s" s="26">
        <v>46</v>
      </c>
      <c r="B12" s="21">
        <v>650</v>
      </c>
      <c r="C12" s="21"/>
      <c r="D12" s="21">
        <v>300</v>
      </c>
      <c r="E12" s="21">
        <v>200</v>
      </c>
      <c r="F12" s="21">
        <v>90</v>
      </c>
      <c r="G12" s="21"/>
      <c r="H12" s="54">
        <f>B12+C12+D12+E12+F12+G12</f>
        <v>1240</v>
      </c>
      <c r="I12" t="s" s="27">
        <v>54</v>
      </c>
      <c r="J12" s="7"/>
      <c r="K12" s="7"/>
      <c r="L12" s="7"/>
      <c r="M12" s="7"/>
      <c r="N12" s="7"/>
    </row>
    <row r="13" ht="12.75" customHeight="1">
      <c r="A13" s="28"/>
      <c r="B13" s="21"/>
      <c r="C13" s="21"/>
      <c r="D13" s="21"/>
      <c r="E13" s="21"/>
      <c r="F13" s="21"/>
      <c r="G13" s="21"/>
      <c r="H13" s="54"/>
      <c r="I13" s="7"/>
      <c r="J13" s="7"/>
      <c r="K13" s="7"/>
      <c r="L13" s="7"/>
      <c r="M13" s="7"/>
      <c r="N13" s="7"/>
    </row>
    <row r="14" ht="13.5" customHeight="1">
      <c r="A14" t="s" s="26">
        <v>15</v>
      </c>
      <c r="B14" s="21">
        <v>950</v>
      </c>
      <c r="C14" s="21"/>
      <c r="D14" s="21"/>
      <c r="E14" s="21"/>
      <c r="F14" s="21"/>
      <c r="G14" s="21"/>
      <c r="H14" s="54">
        <f>SUM(B14:G14)</f>
        <v>950</v>
      </c>
      <c r="I14" t="s" s="27">
        <v>31</v>
      </c>
      <c r="J14" s="7"/>
      <c r="K14" s="7"/>
      <c r="L14" s="7"/>
      <c r="M14" s="7"/>
      <c r="N14" s="7"/>
    </row>
    <row r="15" ht="13.5" customHeight="1">
      <c r="A15" s="32"/>
      <c r="B15" s="32"/>
      <c r="C15" s="32"/>
      <c r="D15" s="32"/>
      <c r="E15" s="32"/>
      <c r="F15" s="32"/>
      <c r="G15" t="s" s="33">
        <v>34</v>
      </c>
      <c r="H15" s="34">
        <f>SUM(H4:H14)</f>
        <v>7940</v>
      </c>
      <c r="I15" s="7"/>
      <c r="J15" s="35"/>
      <c r="K15" s="7"/>
      <c r="L15" s="36"/>
      <c r="M15" s="36"/>
      <c r="N15" s="36"/>
    </row>
    <row r="16" ht="12.75" customHeight="1">
      <c r="A16" t="s" s="37">
        <v>16</v>
      </c>
      <c r="B16" s="7"/>
      <c r="C16" s="7"/>
      <c r="D16" s="7"/>
      <c r="E16" s="7"/>
      <c r="F16" s="7"/>
      <c r="G16" s="7"/>
      <c r="H16" s="35"/>
      <c r="I16" s="38"/>
      <c r="J16" s="7"/>
      <c r="K16" s="7"/>
      <c r="L16" s="7"/>
      <c r="M16" s="7"/>
      <c r="N16" s="7"/>
    </row>
    <row r="17" ht="12.75" customHeight="1">
      <c r="A17" s="55"/>
      <c r="B17" s="7"/>
      <c r="C17" s="7"/>
      <c r="D17" s="7"/>
      <c r="E17" t="s" s="37">
        <v>35</v>
      </c>
      <c r="F17" s="7"/>
      <c r="G17" s="56">
        <v>16</v>
      </c>
      <c r="H17" s="40"/>
      <c r="I17" s="7"/>
      <c r="J17" s="7"/>
      <c r="K17" s="7"/>
      <c r="L17" s="7"/>
      <c r="M17" s="7"/>
      <c r="N17" s="7"/>
    </row>
    <row r="18" ht="12.75" customHeight="1">
      <c r="A18" t="s" s="6">
        <v>36</v>
      </c>
      <c r="B18" s="7"/>
      <c r="C18" s="7"/>
      <c r="D18" s="7"/>
      <c r="E18" t="s" s="37">
        <v>37</v>
      </c>
      <c r="F18" s="7"/>
      <c r="G18" s="40"/>
      <c r="H18" s="35">
        <f>H15/G17</f>
        <v>496.25</v>
      </c>
      <c r="I18" s="7"/>
      <c r="J18" s="7"/>
      <c r="K18" s="7"/>
      <c r="L18" s="7"/>
      <c r="M18" s="7"/>
      <c r="N18" s="7"/>
    </row>
    <row r="19" ht="12.75" customHeight="1">
      <c r="A19" s="7"/>
      <c r="B19" s="7"/>
      <c r="C19" s="7"/>
      <c r="D19" s="7"/>
      <c r="E19" t="s" s="39">
        <v>38</v>
      </c>
      <c r="F19" s="7"/>
      <c r="G19" s="40"/>
      <c r="H19" s="41">
        <v>500</v>
      </c>
      <c r="I19" s="7"/>
      <c r="J19" s="7"/>
      <c r="K19" s="7"/>
      <c r="L19" s="7"/>
      <c r="M19" s="7"/>
      <c r="N19" s="7"/>
    </row>
    <row r="20" ht="12.75" customHeight="1">
      <c r="A20" t="s" s="27">
        <v>55</v>
      </c>
      <c r="B20" s="43">
        <v>150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ht="12.75" customHeight="1">
      <c r="A21" t="s" s="27">
        <v>40</v>
      </c>
      <c r="B21" s="43">
        <v>175</v>
      </c>
      <c r="C21" s="7"/>
      <c r="D21" s="7"/>
      <c r="E21" t="s" s="6">
        <v>41</v>
      </c>
      <c r="F21" s="40"/>
      <c r="G21" s="40"/>
      <c r="H21" s="41">
        <v>925</v>
      </c>
      <c r="I21" s="7"/>
      <c r="J21" s="7"/>
      <c r="K21" s="7"/>
      <c r="L21" s="7"/>
      <c r="M21" s="7"/>
      <c r="N21" s="7"/>
    </row>
    <row r="22" ht="12.75" customHeight="1">
      <c r="A22" t="s" s="27">
        <v>42</v>
      </c>
      <c r="B22" s="57">
        <v>175</v>
      </c>
      <c r="C22" s="7"/>
      <c r="D22" s="7"/>
      <c r="E22" t="s" s="58">
        <v>43</v>
      </c>
      <c r="F22" s="59"/>
      <c r="G22" s="59"/>
      <c r="H22" s="60">
        <v>105</v>
      </c>
      <c r="I22" s="7"/>
      <c r="J22" s="7"/>
      <c r="K22" s="7"/>
      <c r="L22" s="7"/>
      <c r="M22" s="7"/>
      <c r="N22" s="7"/>
    </row>
    <row r="23" ht="12.75" customHeight="1">
      <c r="A23" s="7"/>
      <c r="B23" s="61">
        <f>SUM(B20:B22)</f>
        <v>500</v>
      </c>
      <c r="C23" s="7"/>
      <c r="D23" s="7"/>
      <c r="E23" t="s" s="62">
        <v>44</v>
      </c>
      <c r="F23" s="32"/>
      <c r="G23" s="32"/>
      <c r="H23" s="63">
        <f>H22+H21+H19</f>
        <v>1530</v>
      </c>
      <c r="I23" s="7"/>
      <c r="J23" s="7"/>
      <c r="K23" s="7"/>
      <c r="L23" s="7"/>
      <c r="M23" s="7"/>
      <c r="N23" s="7"/>
    </row>
    <row r="24" ht="12.75" customHeight="1">
      <c r="A24" s="64"/>
      <c r="B24" s="65"/>
      <c r="C24" s="7"/>
      <c r="D24" s="7"/>
      <c r="E24" s="7"/>
      <c r="F24" s="7"/>
      <c r="G24" s="7"/>
      <c r="H24" s="43"/>
      <c r="I24" s="7"/>
      <c r="J24" s="7"/>
      <c r="K24" s="7"/>
      <c r="L24" s="7"/>
      <c r="M24" s="7"/>
      <c r="N24" s="7"/>
    </row>
    <row r="25" ht="12.75" customHeight="1">
      <c r="A25" s="7"/>
      <c r="B25" s="7"/>
      <c r="C25" s="7"/>
      <c r="D25" s="7"/>
      <c r="E25" s="7"/>
      <c r="F25" s="7"/>
      <c r="G25" s="7"/>
      <c r="H25" s="43"/>
      <c r="I25" s="7"/>
      <c r="J25" s="7"/>
      <c r="K25" s="7"/>
      <c r="L25" s="7"/>
      <c r="M25" s="7"/>
      <c r="N25" s="7"/>
    </row>
    <row r="26" ht="12.75" customHeight="1">
      <c r="A26" s="7"/>
      <c r="B26" s="7"/>
      <c r="C26" s="7"/>
      <c r="D26" s="7"/>
      <c r="E26" s="7"/>
      <c r="F26" s="7"/>
      <c r="G26" s="7"/>
      <c r="H26" s="43"/>
      <c r="I26" s="7"/>
      <c r="J26" s="7"/>
      <c r="K26" s="7"/>
      <c r="L26" s="7"/>
      <c r="M26" s="7"/>
      <c r="N26" s="7"/>
    </row>
    <row r="27" ht="12.75" customHeight="1">
      <c r="A27" s="7"/>
      <c r="B27" s="7"/>
      <c r="C27" s="7"/>
      <c r="D27" s="7"/>
      <c r="E27" s="7"/>
      <c r="F27" s="7"/>
      <c r="G27" s="7"/>
      <c r="H27" s="43"/>
      <c r="I27" s="7"/>
      <c r="J27" s="7"/>
      <c r="K27" s="7"/>
      <c r="L27" s="7"/>
      <c r="M27" s="7"/>
      <c r="N27" s="7"/>
    </row>
    <row r="28" ht="12.75" customHeight="1">
      <c r="A28" s="7"/>
      <c r="B28" s="7"/>
      <c r="C28" s="7"/>
      <c r="D28" s="7"/>
      <c r="E28" s="7"/>
      <c r="F28" s="7"/>
      <c r="G28" s="7"/>
      <c r="H28" s="43"/>
      <c r="I28" s="7"/>
      <c r="J28" s="7"/>
      <c r="K28" s="7"/>
      <c r="L28" s="7"/>
      <c r="M28" s="7"/>
      <c r="N28" s="7"/>
    </row>
    <row r="29" ht="12.75" customHeight="1">
      <c r="A29" s="7"/>
      <c r="B29" s="7"/>
      <c r="C29" s="7"/>
      <c r="D29" s="7"/>
      <c r="E29" s="7"/>
      <c r="F29" s="7"/>
      <c r="G29" s="7"/>
      <c r="H29" s="43"/>
      <c r="I29" s="7"/>
      <c r="J29" s="7"/>
      <c r="K29" s="7"/>
      <c r="L29" s="7"/>
      <c r="M29" s="7"/>
      <c r="N29" s="7"/>
    </row>
    <row r="30" ht="12.75" customHeight="1">
      <c r="A30" s="7"/>
      <c r="B30" s="7"/>
      <c r="C30" s="7"/>
      <c r="D30" s="7"/>
      <c r="E30" s="7"/>
      <c r="F30" s="7"/>
      <c r="G30" s="7"/>
      <c r="H30" s="43"/>
      <c r="I30" s="7"/>
      <c r="J30" s="7"/>
      <c r="K30" s="7"/>
      <c r="L30" s="7"/>
      <c r="M30" s="7"/>
      <c r="N30" s="7"/>
    </row>
    <row r="31" ht="12.75" customHeight="1">
      <c r="A31" s="7"/>
      <c r="B31" s="7"/>
      <c r="C31" s="7"/>
      <c r="D31" s="7"/>
      <c r="E31" s="7"/>
      <c r="F31" s="7"/>
      <c r="G31" s="7"/>
      <c r="H31" s="43"/>
      <c r="I31" s="7"/>
      <c r="J31" s="7"/>
      <c r="K31" s="7"/>
      <c r="L31" s="7"/>
      <c r="M31" s="7"/>
      <c r="N31" s="7"/>
    </row>
    <row r="32" ht="12.75" customHeight="1">
      <c r="A32" s="7"/>
      <c r="B32" s="7"/>
      <c r="C32" s="7"/>
      <c r="D32" s="7"/>
      <c r="E32" s="7"/>
      <c r="F32" s="7"/>
      <c r="G32" s="7"/>
      <c r="H32" s="43"/>
      <c r="I32" s="7"/>
      <c r="J32" s="7"/>
      <c r="K32" s="7"/>
      <c r="L32" s="7"/>
      <c r="M32" s="7"/>
      <c r="N32" s="7"/>
    </row>
    <row r="33" ht="12.75" customHeight="1">
      <c r="A33" s="7"/>
      <c r="B33" s="7"/>
      <c r="C33" s="7"/>
      <c r="D33" s="7"/>
      <c r="E33" s="7"/>
      <c r="F33" s="7"/>
      <c r="G33" s="7"/>
      <c r="H33" s="43"/>
      <c r="I33" s="7"/>
      <c r="J33" s="7"/>
      <c r="K33" s="7"/>
      <c r="L33" s="7"/>
      <c r="M33" s="7"/>
      <c r="N33" s="7"/>
    </row>
    <row r="34" ht="12.75" customHeight="1">
      <c r="A34" s="7"/>
      <c r="B34" s="7"/>
      <c r="C34" s="7"/>
      <c r="D34" s="7"/>
      <c r="E34" s="7"/>
      <c r="F34" s="7"/>
      <c r="G34" s="7"/>
      <c r="H34" s="43"/>
      <c r="I34" s="7"/>
      <c r="J34" s="7"/>
      <c r="K34" s="7"/>
      <c r="L34" s="7"/>
      <c r="M34" s="7"/>
      <c r="N34" s="7"/>
    </row>
    <row r="35" ht="12.75" customHeight="1">
      <c r="A35" s="7"/>
      <c r="B35" s="7"/>
      <c r="C35" s="7"/>
      <c r="D35" s="7"/>
      <c r="E35" s="7"/>
      <c r="F35" s="7"/>
      <c r="G35" s="7"/>
      <c r="H35" s="43"/>
      <c r="I35" s="7"/>
      <c r="J35" s="7"/>
      <c r="K35" s="7"/>
      <c r="L35" s="7"/>
      <c r="M35" s="7"/>
      <c r="N35" s="7"/>
    </row>
    <row r="36" ht="12.75" customHeight="1">
      <c r="A36" s="7"/>
      <c r="B36" s="7"/>
      <c r="C36" s="7"/>
      <c r="D36" s="7"/>
      <c r="E36" s="7"/>
      <c r="F36" s="7"/>
      <c r="G36" s="7"/>
      <c r="H36" s="43"/>
      <c r="I36" s="7"/>
      <c r="J36" s="7"/>
      <c r="K36" s="7"/>
      <c r="L36" s="7"/>
      <c r="M36" s="7"/>
      <c r="N36" s="7"/>
    </row>
    <row r="37" ht="12.75" customHeight="1">
      <c r="A37" s="7"/>
      <c r="B37" s="7"/>
      <c r="C37" s="7"/>
      <c r="D37" s="7"/>
      <c r="E37" s="7"/>
      <c r="F37" s="7"/>
      <c r="G37" s="7"/>
      <c r="H37" s="43"/>
      <c r="I37" s="7"/>
      <c r="J37" s="7"/>
      <c r="K37" s="7"/>
      <c r="L37" s="7"/>
      <c r="M37" s="7"/>
      <c r="N37" s="7"/>
    </row>
    <row r="38" ht="12.75" customHeight="1">
      <c r="A38" s="7"/>
      <c r="B38" s="7"/>
      <c r="C38" s="7"/>
      <c r="D38" s="7"/>
      <c r="E38" s="7"/>
      <c r="F38" s="7"/>
      <c r="G38" s="7"/>
      <c r="H38" s="43"/>
      <c r="I38" s="7"/>
      <c r="J38" s="7"/>
      <c r="K38" s="7"/>
      <c r="L38" s="7"/>
      <c r="M38" s="7"/>
      <c r="N38" s="7"/>
    </row>
    <row r="39" ht="12.75" customHeight="1">
      <c r="A39" s="7"/>
      <c r="B39" s="7"/>
      <c r="C39" s="7"/>
      <c r="D39" s="7"/>
      <c r="E39" s="7"/>
      <c r="F39" s="7"/>
      <c r="G39" s="7"/>
      <c r="H39" s="43"/>
      <c r="I39" s="7"/>
      <c r="J39" s="7"/>
      <c r="K39" s="7"/>
      <c r="L39" s="7"/>
      <c r="M39" s="7"/>
      <c r="N39" s="7"/>
    </row>
    <row r="40" ht="12.75" customHeight="1">
      <c r="A40" s="7"/>
      <c r="B40" s="7"/>
      <c r="C40" s="7"/>
      <c r="D40" s="7"/>
      <c r="E40" s="7"/>
      <c r="F40" s="7"/>
      <c r="G40" s="7"/>
      <c r="H40" s="43"/>
      <c r="I40" s="7"/>
      <c r="J40" s="7"/>
      <c r="K40" s="7"/>
      <c r="L40" s="7"/>
      <c r="M40" s="7"/>
      <c r="N40" s="7"/>
    </row>
    <row r="41" ht="12.75" customHeight="1">
      <c r="A41" s="7"/>
      <c r="B41" s="7"/>
      <c r="C41" s="7"/>
      <c r="D41" s="7"/>
      <c r="E41" s="7"/>
      <c r="F41" s="7"/>
      <c r="G41" s="7"/>
      <c r="H41" s="43"/>
      <c r="I41" s="7"/>
      <c r="J41" s="7"/>
      <c r="K41" s="7"/>
      <c r="L41" s="7"/>
      <c r="M41" s="7"/>
      <c r="N41" s="7"/>
    </row>
    <row r="42" ht="12.75" customHeight="1">
      <c r="A42" s="7"/>
      <c r="B42" s="7"/>
      <c r="C42" s="7"/>
      <c r="D42" s="7"/>
      <c r="E42" s="7"/>
      <c r="F42" s="7"/>
      <c r="G42" s="7"/>
      <c r="H42" s="43"/>
      <c r="I42" s="7"/>
      <c r="J42" s="7"/>
      <c r="K42" s="7"/>
      <c r="L42" s="7"/>
      <c r="M42" s="7"/>
      <c r="N42" s="7"/>
    </row>
    <row r="43" ht="12.75" customHeight="1">
      <c r="A43" s="7"/>
      <c r="B43" s="7"/>
      <c r="C43" s="7"/>
      <c r="D43" s="7"/>
      <c r="E43" s="7"/>
      <c r="F43" s="7"/>
      <c r="G43" s="7"/>
      <c r="H43" s="43"/>
      <c r="I43" s="7"/>
      <c r="J43" s="7"/>
      <c r="K43" s="7"/>
      <c r="L43" s="7"/>
      <c r="M43" s="7"/>
      <c r="N43" s="7"/>
    </row>
    <row r="44" ht="12.75" customHeight="1">
      <c r="A44" s="7"/>
      <c r="B44" s="7"/>
      <c r="C44" s="7"/>
      <c r="D44" s="7"/>
      <c r="E44" s="7"/>
      <c r="F44" s="7"/>
      <c r="G44" s="7"/>
      <c r="H44" s="43"/>
      <c r="I44" s="7"/>
      <c r="J44" s="7"/>
      <c r="K44" s="7"/>
      <c r="L44" s="7"/>
      <c r="M44" s="7"/>
      <c r="N44" s="7"/>
    </row>
  </sheetData>
  <mergeCells count="1">
    <mergeCell ref="E1:H1"/>
  </mergeCells>
  <conditionalFormatting sqref="L15:N15 I16 B20:B23 H24:H44">
    <cfRule type="cellIs" dxfId="4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